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<sst xmlns="http://schemas.openxmlformats.org/spreadsheetml/2006/main" count="24424" uniqueCount="337">
  <si>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</si>
  <si>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</si>
  <si>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</si>
  <si>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</si>
  <si>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</si>
  <si>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</si>
  <si>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</si>
  <si>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</si>
  <si>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</si>
  <si>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</si>
  <si>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</si>
  <si>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</si>
  <si>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</si>
  <si>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</si>
  <si>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</si>
  <si>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</si>
  <si>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</si>
  <si>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</si>
  <si>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</si>
  <si>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</si>
  <si>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</si>
  <si>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</si>
  <si>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</si>
  <si>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</si>
  <si>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</si>
  <si>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</si>
  <si>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</si>
  <si>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</si>
  <si>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</si>
  <si>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</si>
  <si>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</si>
  <si>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</si>
  <si>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</si>
  <si>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</si>
  <si>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</si>
  <si>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</si>
  <si>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</si>
  <si>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</si>
  <si>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</si>
  <si>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</si>
  <si>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</si>
  <si>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</si>
  <si>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</si>
  <si>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</si>
  <si>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</si>
  <si>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</si>
  <si>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</si>
  <si>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</si>
  <si>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</si>
  <si>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</si>
  <si>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</si>
  <si>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</si>
  <si>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</si>
  <si>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</si>
  <si>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</si>
  <si>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</si>
  <si>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</si>
  <si>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</si>
  <si>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</si>
  <si>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</si>
  <si>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</si>
  <si>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</si>
  <si>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</si>
  <si>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</si>
  <si>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</si>
  <si>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</si>
  <si>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</si>
  <si>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</si>
  <si>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</si>
  <si>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</si>
  <si>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</si>
  <si>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</si>
  <si>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</si>
  <si>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</si>
  <si>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</si>
  <si>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</si>
  <si>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</si>
  <si>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</si>
  <si>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</si>
  <si>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</si>
  <si>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</si>
  <si>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</si>
  <si>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</si>
  <si>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</si>
  <si>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</si>
  <si>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</si>
  <si>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</si>
  <si>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</si>
  <si>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</si>
  <si>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</si>
  <si>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</si>
  <si>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</si>
  <si>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</si>
  <si>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</si>
  <si>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</si>
  <si>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</si>
  <si>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</si>
  <si>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</si>
  <si>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</si>
  <si>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</si>
  <si>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</si>
  <si>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</si>
  <si>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</si>
  <si>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</si>
  <si>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</si>
  <si>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</si>
  <si>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</si>
  <si>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</si>
  <si>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</si>
  <si>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</si>
  <si>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</si>
  <si>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</si>
  <si>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</si>
  <si>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</si>
  <si>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</si>
  <si>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</si>
  <si>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</si>
  <si>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</si>
  <si>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</si>
  <si>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</si>
  <si>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</si>
  <si>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</si>
  <si>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</si>
  <si>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</si>
  <si>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</si>
  <si>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</si>
  <si>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</si>
  <si>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</si>
  <si>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r05_unv</t>
  </si>
  <si>
    <t>bss.smolensk.ru</t>
  </si>
  <si>
    <t>svod_smart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</si>
  <si>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</si>
  <si>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</si>
  <si>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</si>
  <si>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63005</t>
  </si>
  <si>
    <t>05 ФУ МО "Духовщинский район"</t>
  </si>
  <si>
    <t>МР</t>
  </si>
  <si>
    <t>Бюджет муниципальных районов</t>
  </si>
  <si>
    <t>31.08.2022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</si>
  <si>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</si>
  <si>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</si>
  <si>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</si>
  <si>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</si>
  <si>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</si>
  <si>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</si>
  <si>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</si>
  <si>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</si>
  <si>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</si>
  <si>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</si>
  <si>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</si>
  <si>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</si>
  <si>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</si>
  <si>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</si>
  <si>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</si>
  <si>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</si>
  <si>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</si>
  <si>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</si>
  <si>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</si>
  <si>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13</t>
  </si>
  <si>
    <t>Утвержд. - бюджеты муниципальных районов</t>
  </si>
  <si>
    <t>14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</si>
  <si>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</si>
  <si>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</si>
  <si>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</si>
  <si>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</si>
  <si>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</si>
  <si>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</si>
  <si>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20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</si>
  <si>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</si>
  <si>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</si>
  <si>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</si>
  <si>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</si>
  <si>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</si>
  <si>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</si>
  <si>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</si>
  <si>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</si>
  <si>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28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</si>
  <si>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</si>
  <si>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</si>
  <si>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</si>
  <si>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31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</si>
  <si>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</si>
  <si>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</si>
  <si>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</si>
  <si>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</si>
  <si>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</si>
  <si>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</si>
  <si>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</si>
  <si>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</si>
  <si>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</si>
  <si>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</si>
  <si>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</si>
  <si>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</si>
  <si>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</si>
  <si>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</si>
  <si>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</si>
  <si>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</si>
  <si>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</si>
  <si>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19980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</si>
  <si>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</si>
  <si>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</si>
  <si>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</si>
  <si>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</si>
  <si>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</si>
  <si>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</si>
  <si>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</si>
  <si>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</si>
  <si>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</si>
  <si>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</si>
  <si>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</si>
  <si>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</si>
  <si>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</si>
  <si>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</si>
  <si>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</si>
  <si>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</si>
  <si>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</si>
  <si>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</si>
  <si>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</si>
  <si>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</si>
  <si>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</si>
  <si>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</si>
  <si>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</si>
  <si>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</si>
  <si>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</si>
  <si>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</si>
  <si>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</si>
  <si>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</si>
  <si>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</si>
  <si>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</si>
  <si>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</si>
  <si>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</si>
  <si>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</si>
  <si>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</si>
  <si>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</si>
  <si>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</si>
  <si>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</si>
  <si>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</si>
  <si>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</si>
  <si>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</si>
  <si>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</si>
  <si>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</si>
  <si>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</si>
  <si>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</si>
  <si>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</si>
  <si>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</si>
  <si>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</si>
  <si>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</si>
  <si>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</si>
  <si>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</si>
  <si>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</si>
  <si>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</si>
  <si>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</si>
  <si>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</si>
  <si>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</si>
  <si>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</si>
  <si>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</si>
  <si>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</si>
  <si>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</si>
  <si>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</si>
  <si>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</si>
  <si>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</si>
  <si>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</si>
  <si>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</si>
  <si>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</si>
  <si>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</si>
  <si>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</si>
  <si>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</si>
  <si>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</si>
  <si>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</si>
  <si>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</si>
  <si>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</si>
  <si>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</si>
  <si>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</si>
  <si>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</si>
  <si>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</si>
  <si>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</si>
  <si>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</si>
  <si>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</si>
  <si>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</si>
  <si>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</si>
  <si>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</si>
  <si>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</si>
  <si>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</si>
  <si>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</si>
  <si>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</si>
  <si>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</si>
  <si>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</si>
  <si>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</si>
  <si>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</si>
  <si>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</si>
  <si>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</si>
  <si>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</si>
  <si>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</si>
  <si>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</si>
  <si>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</si>
  <si>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</si>
  <si>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</si>
  <si>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</si>
  <si>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</si>
  <si>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</si>
  <si>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</si>
  <si>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</si>
  <si>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</si>
  <si>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</si>
  <si>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</si>
  <si>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</si>
  <si>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</si>
  <si>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</si>
  <si>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</si>
  <si>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</si>
  <si>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</si>
  <si>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</si>
  <si>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</si>
  <si>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</si>
  <si>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</si>
  <si>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</si>
  <si>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</si>
  <si>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</si>
  <si>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</si>
  <si>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</si>
  <si>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</si>
  <si>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</si>
  <si>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</si>
  <si>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</si>
  <si>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</si>
  <si>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</si>
  <si>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</si>
  <si>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</si>
  <si>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</si>
  <si>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</si>
  <si>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Результат исполнения бюджета (дефицит / профицит)</t>
  </si>
  <si>
    <t>7900</t>
  </si>
  <si>
    <t>Утвержд. - консолидированный бюджет муниципального образования "Духовщинский район" Смоленской области</t>
  </si>
  <si>
    <t>Исполнено - консолидированный бюджет муниципального образования "Духовщинский район" Смоленской области</t>
  </si>
  <si>
    <t>% исполнения</t>
  </si>
  <si>
    <t>Утвержд. - бюджет муниципального района</t>
  </si>
  <si>
    <t>Исполнено - бюджет муниципального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</si>
</sst>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2" fontId="0" fillId="0" borderId="0" xfId="0" applyNumberFormat="1" applyAlignment="1">
      <alignment/>
    </xf>
    <xf numFmtId="49" fontId="0" fillId="34" borderId="12" xfId="0" applyNumberFormat="1" applyFill="1" applyBorder="1" applyAlignment="1">
      <alignment/>
    </xf>
    <xf numFmtId="49" fontId="0" fillId="34" borderId="12" xfId="0" applyNumberFormat="1" applyFill="1" applyBorder="1" applyAlignment="1">
      <alignment shrinkToFit="1"/>
    </xf>
    <xf numFmtId="49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shrinkToFit="1"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shrinkToFit="1"/>
    </xf>
    <xf numFmtId="2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164" fontId="0" fillId="36" borderId="12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131</v>
      </c>
      <c r="C2" s="1" t="s">
        <v>4</v>
      </c>
      <c r="G2" t="s">
        <v>139</v>
      </c>
      <c r="H2">
        <v>4</v>
      </c>
      <c r="I2">
        <v>1</v>
      </c>
      <c r="J2" t="s">
        <v>140</v>
      </c>
      <c r="K2">
        <v>32</v>
      </c>
      <c r="Q2">
        <v>1</v>
      </c>
      <c r="R2">
        <v>1</v>
      </c>
      <c r="S2" t="s">
        <v>144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132</v>
      </c>
      <c r="C3" s="1" t="s">
        <v>4</v>
      </c>
      <c r="I3">
        <v>2</v>
      </c>
      <c r="J3" t="s">
        <v>141</v>
      </c>
      <c r="K3">
        <v>34</v>
      </c>
      <c r="Q3">
        <v>1</v>
      </c>
      <c r="R3">
        <v>2</v>
      </c>
      <c r="S3" t="s">
        <v>145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133</v>
      </c>
      <c r="C4" s="1" t="s">
        <v>4</v>
      </c>
      <c r="I4">
        <v>3</v>
      </c>
      <c r="J4" t="s">
        <v>142</v>
      </c>
      <c r="K4">
        <v>32</v>
      </c>
      <c r="Q4">
        <v>1</v>
      </c>
      <c r="R4">
        <v>3</v>
      </c>
      <c r="S4" t="s">
        <v>146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134</v>
      </c>
      <c r="C5" s="1" t="s">
        <v>4</v>
      </c>
      <c r="I5">
        <v>4</v>
      </c>
      <c r="J5" t="s">
        <v>143</v>
      </c>
      <c r="K5">
        <v>13</v>
      </c>
      <c r="Q5">
        <v>1</v>
      </c>
      <c r="R5">
        <v>4</v>
      </c>
      <c r="S5" t="s">
        <v>147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135</v>
      </c>
      <c r="C6" s="1" t="s">
        <v>4</v>
      </c>
      <c r="Q6">
        <v>1</v>
      </c>
      <c r="R6">
        <v>5</v>
      </c>
      <c r="S6" t="s">
        <v>148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136</v>
      </c>
      <c r="C7" s="1" t="s">
        <v>4</v>
      </c>
      <c r="Q7">
        <v>1</v>
      </c>
      <c r="R7">
        <v>6</v>
      </c>
      <c r="S7" t="s">
        <v>149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137</v>
      </c>
      <c r="C8" s="1" t="s">
        <v>4</v>
      </c>
      <c r="Q8">
        <v>1</v>
      </c>
      <c r="R8">
        <v>7</v>
      </c>
      <c r="S8" t="s">
        <v>150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2022</v>
      </c>
      <c r="C9" s="1" t="s">
        <v>4</v>
      </c>
      <c r="Q9">
        <v>1</v>
      </c>
      <c r="R9">
        <v>8</v>
      </c>
      <c r="S9" t="s">
        <v>151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152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8</v>
      </c>
      <c r="C11" s="1" t="s">
        <v>4</v>
      </c>
      <c r="Q11">
        <v>1</v>
      </c>
      <c r="R11">
        <v>10</v>
      </c>
      <c r="S11" t="s">
        <v>153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138</v>
      </c>
      <c r="C12" s="1" t="s">
        <v>4</v>
      </c>
      <c r="Q12">
        <v>1</v>
      </c>
      <c r="R12">
        <v>11</v>
      </c>
      <c r="S12" t="s">
        <v>154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155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8</v>
      </c>
      <c r="C14" s="1" t="s">
        <v>4</v>
      </c>
      <c r="Q14">
        <v>1</v>
      </c>
      <c r="R14">
        <v>13</v>
      </c>
      <c r="S14" t="s">
        <v>156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157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128</v>
      </c>
      <c r="C16" s="1" t="s">
        <v>4</v>
      </c>
      <c r="Q16">
        <v>1</v>
      </c>
      <c r="R16">
        <v>15</v>
      </c>
      <c r="S16" t="s">
        <v>159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/>
      <c r="C17" s="1" t="s">
        <v>4</v>
      </c>
      <c r="Q17">
        <v>1</v>
      </c>
      <c r="R17">
        <v>16</v>
      </c>
      <c r="S17" t="s">
        <v>161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162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163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164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165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129</v>
      </c>
      <c r="C22" s="1" t="s">
        <v>4</v>
      </c>
      <c r="Q22">
        <v>1</v>
      </c>
      <c r="R22">
        <v>21</v>
      </c>
      <c r="S22" t="s">
        <v>166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130</v>
      </c>
      <c r="C23" s="1" t="s">
        <v>4</v>
      </c>
      <c r="Q23">
        <v>1</v>
      </c>
      <c r="R23">
        <v>22</v>
      </c>
      <c r="S23" t="s">
        <v>168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169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170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171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172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173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174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175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177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178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179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144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146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181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182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183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184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148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149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150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151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152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153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154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155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156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157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17</v>
      </c>
      <c r="S50" s="1" t="s">
        <v>159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18</v>
      </c>
      <c r="S51" s="1" t="s">
        <v>161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19</v>
      </c>
      <c r="S52" s="1" t="s">
        <v>162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20</v>
      </c>
      <c r="S53" s="1" t="s">
        <v>163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21</v>
      </c>
      <c r="S54" s="1" t="s">
        <v>164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22</v>
      </c>
      <c r="S55" s="1" t="s">
        <v>165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23</v>
      </c>
      <c r="S56" s="1" t="s">
        <v>166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24</v>
      </c>
      <c r="S57" s="1" t="s">
        <v>168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83</v>
      </c>
      <c r="B58" s="1">
        <v>9</v>
      </c>
      <c r="C58" s="1" t="s">
        <v>4</v>
      </c>
      <c r="Q58">
        <v>2</v>
      </c>
      <c r="R58">
        <v>25</v>
      </c>
      <c r="S58" s="1" t="s">
        <v>169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84</v>
      </c>
      <c r="B59" s="1">
        <v>10</v>
      </c>
      <c r="C59" s="1" t="s">
        <v>4</v>
      </c>
      <c r="Q59">
        <v>2</v>
      </c>
      <c r="R59">
        <v>26</v>
      </c>
      <c r="S59" s="1" t="s">
        <v>170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85</v>
      </c>
      <c r="B60" s="1">
        <v>11</v>
      </c>
      <c r="C60" s="1" t="s">
        <v>4</v>
      </c>
      <c r="Q60">
        <v>2</v>
      </c>
      <c r="R60">
        <v>27</v>
      </c>
      <c r="S60" s="1" t="s">
        <v>171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86</v>
      </c>
      <c r="B61" s="1">
        <v>12</v>
      </c>
      <c r="C61" s="1" t="s">
        <v>4</v>
      </c>
      <c r="Q61">
        <v>2</v>
      </c>
      <c r="R61">
        <v>28</v>
      </c>
      <c r="S61" s="1" t="s">
        <v>172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87</v>
      </c>
      <c r="B62" s="1">
        <v>13</v>
      </c>
      <c r="C62" s="1" t="s">
        <v>4</v>
      </c>
      <c r="Q62">
        <v>2</v>
      </c>
      <c r="R62">
        <v>29</v>
      </c>
      <c r="S62" t="s">
        <v>173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88</v>
      </c>
      <c r="B63" s="1">
        <v>14</v>
      </c>
      <c r="C63" s="1" t="s">
        <v>4</v>
      </c>
      <c r="Q63">
        <v>2</v>
      </c>
      <c r="R63">
        <v>30</v>
      </c>
      <c r="S63" t="s">
        <v>174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89</v>
      </c>
      <c r="B64" s="1">
        <v>15</v>
      </c>
      <c r="C64" s="1" t="s">
        <v>4</v>
      </c>
      <c r="Q64">
        <v>2</v>
      </c>
      <c r="R64">
        <v>31</v>
      </c>
      <c r="S64" t="s">
        <v>175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90</v>
      </c>
      <c r="B65" s="1">
        <v>16</v>
      </c>
      <c r="C65" s="1" t="s">
        <v>4</v>
      </c>
      <c r="Q65">
        <v>2</v>
      </c>
      <c r="R65">
        <v>32</v>
      </c>
      <c r="S65" t="s">
        <v>177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91</v>
      </c>
      <c r="B66" s="1">
        <v>17</v>
      </c>
      <c r="C66" s="1" t="s">
        <v>4</v>
      </c>
      <c r="Q66">
        <v>2</v>
      </c>
      <c r="R66">
        <v>33</v>
      </c>
      <c r="S66" t="s">
        <v>178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92</v>
      </c>
      <c r="B67" s="1">
        <v>18</v>
      </c>
      <c r="C67" s="1" t="s">
        <v>4</v>
      </c>
      <c r="Q67">
        <v>2</v>
      </c>
      <c r="R67">
        <v>34</v>
      </c>
      <c r="S67" t="s">
        <v>179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93</v>
      </c>
      <c r="B68" s="1">
        <v>19</v>
      </c>
      <c r="C68" s="1" t="s">
        <v>4</v>
      </c>
      <c r="Q68">
        <v>3</v>
      </c>
      <c r="R68">
        <v>1</v>
      </c>
      <c r="S68" t="s">
        <v>144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94</v>
      </c>
      <c r="B69" s="1">
        <v>20</v>
      </c>
      <c r="C69" s="1" t="s">
        <v>4</v>
      </c>
      <c r="Q69">
        <v>3</v>
      </c>
      <c r="R69">
        <v>2</v>
      </c>
      <c r="S69" t="s">
        <v>145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95</v>
      </c>
      <c r="B70" s="1">
        <v>21</v>
      </c>
      <c r="C70" s="1" t="s">
        <v>4</v>
      </c>
      <c r="Q70">
        <v>3</v>
      </c>
      <c r="R70">
        <v>3</v>
      </c>
      <c r="S70" t="s">
        <v>146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96</v>
      </c>
      <c r="B71" s="1">
        <v>22</v>
      </c>
      <c r="C71" s="1" t="s">
        <v>4</v>
      </c>
      <c r="Q71">
        <v>3</v>
      </c>
      <c r="R71">
        <v>4</v>
      </c>
      <c r="S71" t="s">
        <v>185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97</v>
      </c>
      <c r="B72" s="1">
        <v>23</v>
      </c>
      <c r="C72" s="1" t="s">
        <v>4</v>
      </c>
      <c r="Q72">
        <v>3</v>
      </c>
      <c r="R72">
        <v>5</v>
      </c>
      <c r="S72" t="s">
        <v>148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98</v>
      </c>
      <c r="B73" s="1">
        <v>24</v>
      </c>
      <c r="C73" s="1" t="s">
        <v>4</v>
      </c>
      <c r="Q73">
        <v>3</v>
      </c>
      <c r="R73">
        <v>6</v>
      </c>
      <c r="S73" t="s">
        <v>149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99</v>
      </c>
      <c r="B74" s="1">
        <v>25</v>
      </c>
      <c r="C74" s="1" t="s">
        <v>4</v>
      </c>
      <c r="Q74">
        <v>3</v>
      </c>
      <c r="R74">
        <v>7</v>
      </c>
      <c r="S74" t="s">
        <v>150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100</v>
      </c>
      <c r="B75" s="1">
        <v>26</v>
      </c>
      <c r="C75" s="1" t="s">
        <v>4</v>
      </c>
      <c r="Q75">
        <v>3</v>
      </c>
      <c r="R75">
        <v>8</v>
      </c>
      <c r="S75" t="s">
        <v>151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101</v>
      </c>
      <c r="B76" s="1">
        <v>27</v>
      </c>
      <c r="C76" s="1" t="s">
        <v>4</v>
      </c>
      <c r="Q76">
        <v>3</v>
      </c>
      <c r="R76">
        <v>9</v>
      </c>
      <c r="S76" t="s">
        <v>152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102</v>
      </c>
      <c r="B77" s="1">
        <v>28</v>
      </c>
      <c r="C77" s="1" t="s">
        <v>4</v>
      </c>
      <c r="Q77">
        <v>3</v>
      </c>
      <c r="R77">
        <v>10</v>
      </c>
      <c r="S77" t="s">
        <v>153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103</v>
      </c>
      <c r="B78" s="1">
        <v>29</v>
      </c>
      <c r="C78" s="1" t="s">
        <v>4</v>
      </c>
      <c r="Q78">
        <v>3</v>
      </c>
      <c r="R78">
        <v>11</v>
      </c>
      <c r="S78" t="s">
        <v>154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104</v>
      </c>
      <c r="B79" s="1">
        <v>30</v>
      </c>
      <c r="C79" s="1" t="s">
        <v>4</v>
      </c>
      <c r="Q79">
        <v>3</v>
      </c>
      <c r="R79">
        <v>12</v>
      </c>
      <c r="S79" t="s">
        <v>155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105</v>
      </c>
      <c r="B80" s="1">
        <v>31</v>
      </c>
      <c r="C80" s="1" t="s">
        <v>4</v>
      </c>
      <c r="Q80">
        <v>3</v>
      </c>
      <c r="R80">
        <v>13</v>
      </c>
      <c r="S80" t="s">
        <v>156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106</v>
      </c>
      <c r="B81" s="1">
        <v>32</v>
      </c>
      <c r="C81" s="1" t="s">
        <v>4</v>
      </c>
      <c r="Q81">
        <v>3</v>
      </c>
      <c r="R81">
        <v>14</v>
      </c>
      <c r="S81" t="s">
        <v>157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107</v>
      </c>
      <c r="B82" s="1">
        <v>33</v>
      </c>
      <c r="C82" s="1" t="s">
        <v>4</v>
      </c>
      <c r="Q82">
        <v>3</v>
      </c>
      <c r="R82">
        <v>15</v>
      </c>
      <c r="S82" t="s">
        <v>159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108</v>
      </c>
      <c r="B83" s="1">
        <v>34</v>
      </c>
      <c r="C83" s="1" t="s">
        <v>4</v>
      </c>
      <c r="Q83">
        <v>3</v>
      </c>
      <c r="R83">
        <v>16</v>
      </c>
      <c r="S83" t="s">
        <v>161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109</v>
      </c>
      <c r="B84" s="1">
        <v>35</v>
      </c>
      <c r="C84" s="1" t="s">
        <v>4</v>
      </c>
      <c r="Q84">
        <v>3</v>
      </c>
      <c r="R84">
        <v>17</v>
      </c>
      <c r="S84" t="s">
        <v>162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110</v>
      </c>
      <c r="B85" s="1">
        <v>36</v>
      </c>
      <c r="C85" s="1" t="s">
        <v>4</v>
      </c>
      <c r="Q85">
        <v>3</v>
      </c>
      <c r="R85">
        <v>18</v>
      </c>
      <c r="S85" t="s">
        <v>163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111</v>
      </c>
      <c r="B86" s="1">
        <v>37</v>
      </c>
      <c r="C86" s="1" t="s">
        <v>4</v>
      </c>
      <c r="Q86">
        <v>3</v>
      </c>
      <c r="R86">
        <v>19</v>
      </c>
      <c r="S86" t="s">
        <v>164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112</v>
      </c>
      <c r="B87" s="1">
        <v>38</v>
      </c>
      <c r="C87" s="1" t="s">
        <v>4</v>
      </c>
      <c r="Q87">
        <v>3</v>
      </c>
      <c r="R87">
        <v>20</v>
      </c>
      <c r="S87" t="s">
        <v>165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113</v>
      </c>
      <c r="B88" s="1">
        <v>39</v>
      </c>
      <c r="C88" s="1" t="s">
        <v>4</v>
      </c>
      <c r="Q88">
        <v>3</v>
      </c>
      <c r="R88">
        <v>21</v>
      </c>
      <c r="S88" t="s">
        <v>166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114</v>
      </c>
      <c r="B89" s="1">
        <v>40</v>
      </c>
      <c r="C89" s="1" t="s">
        <v>4</v>
      </c>
      <c r="Q89">
        <v>3</v>
      </c>
      <c r="R89">
        <v>22</v>
      </c>
      <c r="S89" t="s">
        <v>168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115</v>
      </c>
      <c r="B90" s="1">
        <v>41</v>
      </c>
      <c r="C90" s="1" t="s">
        <v>4</v>
      </c>
      <c r="Q90">
        <v>3</v>
      </c>
      <c r="R90">
        <v>23</v>
      </c>
      <c r="S90" t="s">
        <v>169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116</v>
      </c>
      <c r="B91" s="1">
        <v>42</v>
      </c>
      <c r="C91" s="1" t="s">
        <v>4</v>
      </c>
      <c r="Q91">
        <v>3</v>
      </c>
      <c r="R91">
        <v>24</v>
      </c>
      <c r="S91" t="s">
        <v>170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117</v>
      </c>
      <c r="B92" s="1">
        <v>43</v>
      </c>
      <c r="C92" s="1" t="s">
        <v>4</v>
      </c>
      <c r="Q92">
        <v>3</v>
      </c>
      <c r="R92">
        <v>25</v>
      </c>
      <c r="S92" t="s">
        <v>171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118</v>
      </c>
      <c r="B93" s="1">
        <v>44</v>
      </c>
      <c r="C93" s="1" t="s">
        <v>4</v>
      </c>
      <c r="Q93">
        <v>3</v>
      </c>
      <c r="R93">
        <v>26</v>
      </c>
      <c r="S93" t="s">
        <v>172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119</v>
      </c>
      <c r="B94" s="1">
        <v>45</v>
      </c>
      <c r="C94" s="1" t="s">
        <v>4</v>
      </c>
      <c r="Q94">
        <v>3</v>
      </c>
      <c r="R94">
        <v>27</v>
      </c>
      <c r="S94" t="s">
        <v>173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120</v>
      </c>
      <c r="B95" s="1">
        <v>46</v>
      </c>
      <c r="C95" s="1" t="s">
        <v>4</v>
      </c>
      <c r="Q95">
        <v>3</v>
      </c>
      <c r="R95">
        <v>28</v>
      </c>
      <c r="S95" t="s">
        <v>174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121</v>
      </c>
      <c r="B96" s="1">
        <v>47</v>
      </c>
      <c r="C96" s="1" t="s">
        <v>4</v>
      </c>
      <c r="Q96">
        <v>3</v>
      </c>
      <c r="R96">
        <v>29</v>
      </c>
      <c r="S96" t="s">
        <v>175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122</v>
      </c>
      <c r="B97" s="1">
        <v>48</v>
      </c>
      <c r="C97" s="1" t="s">
        <v>4</v>
      </c>
      <c r="Q97">
        <v>3</v>
      </c>
      <c r="R97">
        <v>30</v>
      </c>
      <c r="S97" t="s">
        <v>177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123</v>
      </c>
      <c r="B98" s="1">
        <v>49</v>
      </c>
      <c r="C98" s="1" t="s">
        <v>4</v>
      </c>
      <c r="Q98">
        <v>3</v>
      </c>
      <c r="R98">
        <v>31</v>
      </c>
      <c r="S98" t="s">
        <v>178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124</v>
      </c>
      <c r="B99" s="1">
        <v>50</v>
      </c>
      <c r="C99" s="1" t="s">
        <v>4</v>
      </c>
      <c r="Q99">
        <v>3</v>
      </c>
      <c r="R99">
        <v>32</v>
      </c>
      <c r="S99" t="s">
        <v>179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125</v>
      </c>
      <c r="B100" s="1">
        <v>51</v>
      </c>
      <c r="C100" s="1" t="s">
        <v>4</v>
      </c>
      <c r="Q100">
        <v>4</v>
      </c>
      <c r="R100">
        <v>1</v>
      </c>
      <c r="S100" t="s">
        <v>144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126</v>
      </c>
      <c r="B101" s="1">
        <v>52</v>
      </c>
      <c r="C101" s="1" t="s">
        <v>4</v>
      </c>
      <c r="Q101">
        <v>4</v>
      </c>
      <c r="R101">
        <v>2</v>
      </c>
      <c r="S101" t="s">
        <v>146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127</v>
      </c>
      <c r="B102" s="1">
        <v>53</v>
      </c>
      <c r="C102" s="1" t="s">
        <v>4</v>
      </c>
      <c r="Q102">
        <v>4</v>
      </c>
      <c r="R102">
        <v>3</v>
      </c>
      <c r="S102" t="s">
        <v>186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187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188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189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190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191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192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193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194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195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196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C1">
      <pane ySplit="4" topLeftCell="A5" activePane="bottomLeft" state="frozen"/>
      <selection pane="topLeft" activeCell="A1" sqref="A1"/>
      <selection pane="bottomLeft" activeCell="I5" sqref="I5"/>
    </sheetView>
  </sheetViews>
  <sheetFormatPr defaultColWidth="9.00390625" defaultRowHeight="12.75"/>
  <cols>
    <col min="1" max="1" width="49.125" style="1" customWidth="1"/>
    <col min="2" max="2" width="20.75390625" style="13" hidden="1" customWidth="1"/>
    <col min="3" max="3" width="22.25390625" style="1" customWidth="1"/>
    <col min="4" max="9" width="20.75390625" style="14" customWidth="1"/>
  </cols>
  <sheetData>
    <row r="1" ht="12.75">
      <c r="A1" s="1" t="s">
        <v>140</v>
      </c>
    </row>
    <row r="2" ht="13.5" thickBot="1"/>
    <row r="3" spans="1:9" ht="102.75" thickBot="1">
      <c r="A3" s="12" t="s">
        <v>144</v>
      </c>
      <c r="B3" s="12" t="s">
        <v>145</v>
      </c>
      <c r="C3" s="12" t="s">
        <v>147</v>
      </c>
      <c r="D3" s="12" t="s">
        <v>332</v>
      </c>
      <c r="E3" s="12" t="s">
        <v>333</v>
      </c>
      <c r="F3" s="12" t="s">
        <v>334</v>
      </c>
      <c r="G3" s="12" t="s">
        <v>335</v>
      </c>
      <c r="H3" s="12" t="s">
        <v>336</v>
      </c>
      <c r="I3" s="12" t="s">
        <v>334</v>
      </c>
    </row>
    <row r="4" spans="1:9" s="1" customFormat="1" ht="13.5" thickBot="1">
      <c r="A4" s="12">
        <v>1</v>
      </c>
      <c r="B4" s="12"/>
      <c r="C4" s="12" t="s">
        <v>8</v>
      </c>
      <c r="D4" s="12" t="s">
        <v>11</v>
      </c>
      <c r="E4" s="12" t="s">
        <v>167</v>
      </c>
      <c r="F4" s="12" t="s">
        <v>158</v>
      </c>
      <c r="G4" s="12" t="s">
        <v>160</v>
      </c>
      <c r="H4" s="12" t="s">
        <v>176</v>
      </c>
      <c r="I4" s="12" t="s">
        <v>180</v>
      </c>
    </row>
    <row r="5" spans="1:9" ht="18.75" customHeight="1" thickBot="1">
      <c r="A5" s="15" t="s">
        <v>197</v>
      </c>
      <c r="B5" s="16" t="s">
        <v>198</v>
      </c>
      <c r="C5" s="23" t="s">
        <v>199</v>
      </c>
      <c r="D5" s="26">
        <v>488083125.75</v>
      </c>
      <c r="E5" s="26">
        <v>292825706.75</v>
      </c>
      <c r="F5" s="25">
        <f aca="true" t="shared" si="0" ref="F5:F30">E5/D5</f>
        <v>0.5999504824102189</v>
      </c>
      <c r="G5" s="26">
        <v>352532050.22</v>
      </c>
      <c r="H5" s="26">
        <v>249359169.53</v>
      </c>
      <c r="I5" s="25">
        <f aca="true" t="shared" si="1" ref="I5:I30">H5/G5</f>
        <v>0.7073375863964304</v>
      </c>
    </row>
    <row r="6" spans="1:9" ht="19.5" customHeight="1" thickBot="1">
      <c r="A6" s="17" t="s">
        <v>200</v>
      </c>
      <c r="B6" s="18" t="s">
        <v>70</v>
      </c>
      <c r="C6" s="24" t="s">
        <v>201</v>
      </c>
      <c r="D6" s="27">
        <v>95904516</v>
      </c>
      <c r="E6" s="27">
        <v>65437638.22</v>
      </c>
      <c r="F6" s="25">
        <f t="shared" si="0"/>
        <v>0.682320718035843</v>
      </c>
      <c r="G6" s="27">
        <v>48180300</v>
      </c>
      <c r="H6" s="27">
        <v>34560421.98</v>
      </c>
      <c r="I6" s="25">
        <f t="shared" si="1"/>
        <v>0.717314379113455</v>
      </c>
    </row>
    <row r="7" spans="1:9" ht="19.5" customHeight="1" thickBot="1">
      <c r="A7" s="17" t="s">
        <v>202</v>
      </c>
      <c r="B7" s="18" t="s">
        <v>70</v>
      </c>
      <c r="C7" s="24" t="s">
        <v>203</v>
      </c>
      <c r="D7" s="27">
        <v>48329000</v>
      </c>
      <c r="E7" s="27">
        <v>31203979.26</v>
      </c>
      <c r="F7" s="25">
        <f t="shared" si="0"/>
        <v>0.6456574574272177</v>
      </c>
      <c r="G7" s="27">
        <v>36564600</v>
      </c>
      <c r="H7" s="27">
        <v>23601679.04</v>
      </c>
      <c r="I7" s="25">
        <f t="shared" si="1"/>
        <v>0.6454789342697581</v>
      </c>
    </row>
    <row r="8" spans="1:9" ht="20.25" customHeight="1" thickBot="1">
      <c r="A8" s="17" t="s">
        <v>204</v>
      </c>
      <c r="B8" s="18" t="s">
        <v>70</v>
      </c>
      <c r="C8" s="24" t="s">
        <v>205</v>
      </c>
      <c r="D8" s="27">
        <v>48329000</v>
      </c>
      <c r="E8" s="27">
        <v>31203979.26</v>
      </c>
      <c r="F8" s="25">
        <f t="shared" si="0"/>
        <v>0.6456574574272177</v>
      </c>
      <c r="G8" s="27">
        <v>36564600</v>
      </c>
      <c r="H8" s="27">
        <v>23601679.04</v>
      </c>
      <c r="I8" s="25">
        <f t="shared" si="1"/>
        <v>0.6454789342697581</v>
      </c>
    </row>
    <row r="9" spans="1:9" ht="19.5" customHeight="1" thickBot="1">
      <c r="A9" s="17" t="s">
        <v>206</v>
      </c>
      <c r="B9" s="18" t="s">
        <v>70</v>
      </c>
      <c r="C9" s="24" t="s">
        <v>207</v>
      </c>
      <c r="D9" s="27">
        <v>20140316</v>
      </c>
      <c r="E9" s="27">
        <v>15056425.07</v>
      </c>
      <c r="F9" s="25">
        <f t="shared" si="0"/>
        <v>0.7475764069441612</v>
      </c>
      <c r="G9" s="27"/>
      <c r="H9" s="27"/>
      <c r="I9" s="25"/>
    </row>
    <row r="10" spans="1:9" ht="21.75" customHeight="1" thickBot="1">
      <c r="A10" s="17" t="s">
        <v>208</v>
      </c>
      <c r="B10" s="18" t="s">
        <v>70</v>
      </c>
      <c r="C10" s="24" t="s">
        <v>209</v>
      </c>
      <c r="D10" s="27">
        <v>3493000</v>
      </c>
      <c r="E10" s="27">
        <v>2907617.55</v>
      </c>
      <c r="F10" s="25">
        <f t="shared" si="0"/>
        <v>0.8324126968222159</v>
      </c>
      <c r="G10" s="27">
        <v>3418500</v>
      </c>
      <c r="H10" s="27">
        <v>2830166.06</v>
      </c>
      <c r="I10" s="25">
        <f t="shared" si="1"/>
        <v>0.8278970484130467</v>
      </c>
    </row>
    <row r="11" spans="1:9" ht="21.75" customHeight="1" thickBot="1">
      <c r="A11" s="17" t="s">
        <v>210</v>
      </c>
      <c r="B11" s="18" t="s">
        <v>70</v>
      </c>
      <c r="C11" s="24" t="s">
        <v>211</v>
      </c>
      <c r="D11" s="27">
        <v>2527400</v>
      </c>
      <c r="E11" s="27">
        <v>2104919.27</v>
      </c>
      <c r="F11" s="25">
        <f t="shared" si="0"/>
        <v>0.8328397839677139</v>
      </c>
      <c r="G11" s="27">
        <v>2527400</v>
      </c>
      <c r="H11" s="27">
        <v>2104919.27</v>
      </c>
      <c r="I11" s="25">
        <f t="shared" si="1"/>
        <v>0.8328397839677139</v>
      </c>
    </row>
    <row r="12" spans="1:9" ht="18" customHeight="1" thickBot="1">
      <c r="A12" s="17" t="s">
        <v>212</v>
      </c>
      <c r="B12" s="18" t="s">
        <v>70</v>
      </c>
      <c r="C12" s="24" t="s">
        <v>213</v>
      </c>
      <c r="D12" s="27">
        <v>149100</v>
      </c>
      <c r="E12" s="27">
        <v>154906.92</v>
      </c>
      <c r="F12" s="25">
        <f t="shared" si="0"/>
        <v>1.0389464788732394</v>
      </c>
      <c r="G12" s="27">
        <v>74600</v>
      </c>
      <c r="H12" s="27">
        <v>77455.43</v>
      </c>
      <c r="I12" s="25">
        <f t="shared" si="1"/>
        <v>1.0382765415549597</v>
      </c>
    </row>
    <row r="13" spans="1:9" ht="18.75" customHeight="1" thickBot="1">
      <c r="A13" s="17" t="s">
        <v>214</v>
      </c>
      <c r="B13" s="18" t="s">
        <v>70</v>
      </c>
      <c r="C13" s="24" t="s">
        <v>215</v>
      </c>
      <c r="D13" s="27">
        <v>576500</v>
      </c>
      <c r="E13" s="27">
        <v>662793.4</v>
      </c>
      <c r="F13" s="25">
        <f t="shared" si="0"/>
        <v>1.1496849956634867</v>
      </c>
      <c r="G13" s="27">
        <v>576500</v>
      </c>
      <c r="H13" s="27">
        <v>662793.4</v>
      </c>
      <c r="I13" s="25">
        <f t="shared" si="1"/>
        <v>1.1496849956634867</v>
      </c>
    </row>
    <row r="14" spans="1:9" ht="17.25" customHeight="1" thickBot="1">
      <c r="A14" s="17" t="s">
        <v>216</v>
      </c>
      <c r="B14" s="18" t="s">
        <v>70</v>
      </c>
      <c r="C14" s="24" t="s">
        <v>217</v>
      </c>
      <c r="D14" s="27">
        <v>11997500</v>
      </c>
      <c r="E14" s="27">
        <v>5845575.97</v>
      </c>
      <c r="F14" s="25">
        <f t="shared" si="0"/>
        <v>0.48723283767451553</v>
      </c>
      <c r="G14" s="27"/>
      <c r="H14" s="27"/>
      <c r="I14" s="25"/>
    </row>
    <row r="15" spans="1:9" ht="17.25" customHeight="1" thickBot="1">
      <c r="A15" s="17" t="s">
        <v>218</v>
      </c>
      <c r="B15" s="18" t="s">
        <v>70</v>
      </c>
      <c r="C15" s="24" t="s">
        <v>219</v>
      </c>
      <c r="D15" s="27">
        <v>1781300</v>
      </c>
      <c r="E15" s="27">
        <v>-35123.26</v>
      </c>
      <c r="F15" s="25">
        <f t="shared" si="0"/>
        <v>-0.019717767922303935</v>
      </c>
      <c r="G15" s="27"/>
      <c r="H15" s="27"/>
      <c r="I15" s="25"/>
    </row>
    <row r="16" spans="1:9" ht="17.25" customHeight="1" thickBot="1">
      <c r="A16" s="17" t="s">
        <v>220</v>
      </c>
      <c r="B16" s="18" t="s">
        <v>70</v>
      </c>
      <c r="C16" s="24" t="s">
        <v>221</v>
      </c>
      <c r="D16" s="27">
        <v>10216200</v>
      </c>
      <c r="E16" s="27">
        <v>5880699.23</v>
      </c>
      <c r="F16" s="25">
        <f t="shared" si="0"/>
        <v>0.5756249123940409</v>
      </c>
      <c r="G16" s="27"/>
      <c r="H16" s="27"/>
      <c r="I16" s="25"/>
    </row>
    <row r="17" spans="1:9" ht="16.5" customHeight="1" thickBot="1">
      <c r="A17" s="17" t="s">
        <v>222</v>
      </c>
      <c r="B17" s="18" t="s">
        <v>70</v>
      </c>
      <c r="C17" s="24" t="s">
        <v>223</v>
      </c>
      <c r="D17" s="27">
        <v>931000</v>
      </c>
      <c r="E17" s="27">
        <v>1016656.19</v>
      </c>
      <c r="F17" s="25">
        <f t="shared" si="0"/>
        <v>1.0920045005370569</v>
      </c>
      <c r="G17" s="27">
        <v>931000</v>
      </c>
      <c r="H17" s="27">
        <v>1016656.19</v>
      </c>
      <c r="I17" s="25">
        <f t="shared" si="1"/>
        <v>1.0920045005370569</v>
      </c>
    </row>
    <row r="18" spans="1:9" ht="19.5" customHeight="1" thickBot="1">
      <c r="A18" s="17" t="s">
        <v>224</v>
      </c>
      <c r="B18" s="18" t="s">
        <v>70</v>
      </c>
      <c r="C18" s="24" t="s">
        <v>225</v>
      </c>
      <c r="D18" s="27">
        <v>1879000</v>
      </c>
      <c r="E18" s="27">
        <v>1176332.11</v>
      </c>
      <c r="F18" s="25">
        <f t="shared" si="0"/>
        <v>0.6260415699840342</v>
      </c>
      <c r="G18" s="27">
        <v>1873000</v>
      </c>
      <c r="H18" s="27">
        <v>1174532.11</v>
      </c>
      <c r="I18" s="25">
        <f t="shared" si="1"/>
        <v>0.6270860170848906</v>
      </c>
    </row>
    <row r="19" spans="1:9" ht="15.75" customHeight="1" thickBot="1">
      <c r="A19" s="17" t="s">
        <v>226</v>
      </c>
      <c r="B19" s="18" t="s">
        <v>70</v>
      </c>
      <c r="C19" s="24" t="s">
        <v>227</v>
      </c>
      <c r="D19" s="27"/>
      <c r="E19" s="27">
        <v>4684.87</v>
      </c>
      <c r="F19" s="25"/>
      <c r="G19" s="27"/>
      <c r="H19" s="27">
        <v>3229.27</v>
      </c>
      <c r="I19" s="25"/>
    </row>
    <row r="20" spans="1:9" ht="17.25" customHeight="1" thickBot="1">
      <c r="A20" s="17" t="s">
        <v>228</v>
      </c>
      <c r="B20" s="18" t="s">
        <v>70</v>
      </c>
      <c r="C20" s="24" t="s">
        <v>229</v>
      </c>
      <c r="D20" s="27">
        <v>5180600</v>
      </c>
      <c r="E20" s="27">
        <v>3819464.26</v>
      </c>
      <c r="F20" s="25">
        <f t="shared" si="0"/>
        <v>0.737262915492414</v>
      </c>
      <c r="G20" s="27">
        <v>1491100</v>
      </c>
      <c r="H20" s="27">
        <v>1633646.26</v>
      </c>
      <c r="I20" s="25">
        <f t="shared" si="1"/>
        <v>1.0955980551270874</v>
      </c>
    </row>
    <row r="21" spans="1:9" ht="18.75" customHeight="1" thickBot="1">
      <c r="A21" s="17" t="s">
        <v>230</v>
      </c>
      <c r="B21" s="18" t="s">
        <v>70</v>
      </c>
      <c r="C21" s="24" t="s">
        <v>231</v>
      </c>
      <c r="D21" s="27">
        <v>2715500</v>
      </c>
      <c r="E21" s="27">
        <v>1033458.83</v>
      </c>
      <c r="F21" s="25">
        <f t="shared" si="0"/>
        <v>0.38057773154115265</v>
      </c>
      <c r="G21" s="27">
        <v>2715500</v>
      </c>
      <c r="H21" s="27">
        <v>1033458.83</v>
      </c>
      <c r="I21" s="25">
        <f t="shared" si="1"/>
        <v>0.38057773154115265</v>
      </c>
    </row>
    <row r="22" spans="1:9" ht="15.75" customHeight="1" thickBot="1">
      <c r="A22" s="17" t="s">
        <v>232</v>
      </c>
      <c r="B22" s="18" t="s">
        <v>70</v>
      </c>
      <c r="C22" s="24" t="s">
        <v>233</v>
      </c>
      <c r="D22" s="27">
        <v>156100</v>
      </c>
      <c r="E22" s="27">
        <v>2508136.05</v>
      </c>
      <c r="F22" s="25">
        <f t="shared" si="0"/>
        <v>16.067495515695065</v>
      </c>
      <c r="G22" s="27">
        <v>104100</v>
      </c>
      <c r="H22" s="27">
        <v>2459805.41</v>
      </c>
      <c r="I22" s="25">
        <f t="shared" si="1"/>
        <v>23.62925465898175</v>
      </c>
    </row>
    <row r="23" spans="1:9" ht="17.25" customHeight="1" thickBot="1">
      <c r="A23" s="17" t="s">
        <v>234</v>
      </c>
      <c r="B23" s="18" t="s">
        <v>70</v>
      </c>
      <c r="C23" s="24" t="s">
        <v>235</v>
      </c>
      <c r="D23" s="27">
        <v>1082500</v>
      </c>
      <c r="E23" s="27">
        <v>807248.81</v>
      </c>
      <c r="F23" s="25">
        <f t="shared" si="0"/>
        <v>0.7457263833718245</v>
      </c>
      <c r="G23" s="27">
        <v>1082500</v>
      </c>
      <c r="H23" s="27">
        <v>807248.81</v>
      </c>
      <c r="I23" s="25">
        <f t="shared" si="1"/>
        <v>0.7457263833718245</v>
      </c>
    </row>
    <row r="24" spans="1:9" ht="18" customHeight="1" thickBot="1">
      <c r="A24" s="17" t="s">
        <v>236</v>
      </c>
      <c r="B24" s="18" t="s">
        <v>70</v>
      </c>
      <c r="C24" s="24" t="s">
        <v>237</v>
      </c>
      <c r="D24" s="27"/>
      <c r="E24" s="27">
        <v>58059.25</v>
      </c>
      <c r="F24" s="25"/>
      <c r="G24" s="27"/>
      <c r="H24" s="27"/>
      <c r="I24" s="25"/>
    </row>
    <row r="25" spans="1:9" ht="15" customHeight="1" thickBot="1">
      <c r="A25" s="17" t="s">
        <v>238</v>
      </c>
      <c r="B25" s="18" t="s">
        <v>70</v>
      </c>
      <c r="C25" s="24" t="s">
        <v>239</v>
      </c>
      <c r="D25" s="27">
        <v>392178609.75</v>
      </c>
      <c r="E25" s="27">
        <v>227388068.53</v>
      </c>
      <c r="F25" s="25">
        <f t="shared" si="0"/>
        <v>0.5798074216106581</v>
      </c>
      <c r="G25" s="27">
        <v>304351750.22</v>
      </c>
      <c r="H25" s="27">
        <v>214798747.55</v>
      </c>
      <c r="I25" s="25">
        <f t="shared" si="1"/>
        <v>0.7057582136285834</v>
      </c>
    </row>
    <row r="26" spans="1:9" ht="15.75" customHeight="1" thickBot="1">
      <c r="A26" s="17" t="s">
        <v>240</v>
      </c>
      <c r="B26" s="18" t="s">
        <v>70</v>
      </c>
      <c r="C26" s="24" t="s">
        <v>241</v>
      </c>
      <c r="D26" s="27">
        <v>392178609.75</v>
      </c>
      <c r="E26" s="27">
        <v>227587497.84</v>
      </c>
      <c r="F26" s="25">
        <f t="shared" si="0"/>
        <v>0.5803159381514432</v>
      </c>
      <c r="G26" s="27">
        <v>304351750.22</v>
      </c>
      <c r="H26" s="27">
        <v>214991199.86</v>
      </c>
      <c r="I26" s="25">
        <f t="shared" si="1"/>
        <v>0.7063905487798052</v>
      </c>
    </row>
    <row r="27" spans="1:9" ht="14.25" customHeight="1" thickBot="1">
      <c r="A27" s="17" t="s">
        <v>242</v>
      </c>
      <c r="B27" s="18" t="s">
        <v>70</v>
      </c>
      <c r="C27" s="24" t="s">
        <v>243</v>
      </c>
      <c r="D27" s="27">
        <v>130715300</v>
      </c>
      <c r="E27" s="27">
        <v>87143200</v>
      </c>
      <c r="F27" s="25">
        <f t="shared" si="0"/>
        <v>0.6666641165953794</v>
      </c>
      <c r="G27" s="27">
        <v>130715300</v>
      </c>
      <c r="H27" s="27">
        <v>87143200</v>
      </c>
      <c r="I27" s="25">
        <f t="shared" si="1"/>
        <v>0.6666641165953794</v>
      </c>
    </row>
    <row r="28" spans="1:9" ht="15.75" customHeight="1" thickBot="1">
      <c r="A28" s="17" t="s">
        <v>244</v>
      </c>
      <c r="B28" s="18" t="s">
        <v>70</v>
      </c>
      <c r="C28" s="24" t="s">
        <v>245</v>
      </c>
      <c r="D28" s="27">
        <v>95340970.75</v>
      </c>
      <c r="E28" s="27">
        <v>18060399.02</v>
      </c>
      <c r="F28" s="25">
        <f t="shared" si="0"/>
        <v>0.1894295692389937</v>
      </c>
      <c r="G28" s="27">
        <v>8424311.22</v>
      </c>
      <c r="H28" s="27">
        <v>5852851.04</v>
      </c>
      <c r="I28" s="25">
        <f t="shared" si="1"/>
        <v>0.6947572195700529</v>
      </c>
    </row>
    <row r="29" spans="1:9" ht="15.75" customHeight="1" thickBot="1">
      <c r="A29" s="17" t="s">
        <v>246</v>
      </c>
      <c r="B29" s="18" t="s">
        <v>70</v>
      </c>
      <c r="C29" s="24" t="s">
        <v>247</v>
      </c>
      <c r="D29" s="27">
        <v>154782134</v>
      </c>
      <c r="E29" s="27">
        <v>111043693.82</v>
      </c>
      <c r="F29" s="25">
        <f t="shared" si="0"/>
        <v>0.7174193232146547</v>
      </c>
      <c r="G29" s="27">
        <v>153712934</v>
      </c>
      <c r="H29" s="27">
        <v>110509943.82</v>
      </c>
      <c r="I29" s="25">
        <f t="shared" si="1"/>
        <v>0.7189371833862724</v>
      </c>
    </row>
    <row r="30" spans="1:9" ht="16.5" customHeight="1">
      <c r="A30" s="17" t="s">
        <v>248</v>
      </c>
      <c r="B30" s="18" t="s">
        <v>70</v>
      </c>
      <c r="C30" s="24" t="s">
        <v>249</v>
      </c>
      <c r="D30" s="27">
        <v>11340205</v>
      </c>
      <c r="E30" s="27">
        <v>11340205</v>
      </c>
      <c r="F30" s="25">
        <f t="shared" si="0"/>
        <v>1</v>
      </c>
      <c r="G30" s="27">
        <v>11499205</v>
      </c>
      <c r="H30" s="27">
        <v>11485205</v>
      </c>
      <c r="I30" s="25">
        <f t="shared" si="1"/>
        <v>0.9987825245310437</v>
      </c>
    </row>
    <row r="31" spans="1:9" ht="20.25" customHeight="1">
      <c r="A31" s="17" t="s">
        <v>250</v>
      </c>
      <c r="B31" s="18" t="s">
        <v>70</v>
      </c>
      <c r="C31" s="24" t="s">
        <v>251</v>
      </c>
      <c r="D31" s="27"/>
      <c r="E31" s="27">
        <v>-192452.31</v>
      </c>
      <c r="F31" s="27"/>
      <c r="G31" s="27"/>
      <c r="H31" s="27">
        <v>-192452.31</v>
      </c>
      <c r="I31" s="19"/>
    </row>
    <row r="32" spans="1:9" ht="12.75">
      <c r="A32" s="20"/>
      <c r="B32" s="21"/>
      <c r="C32" s="20"/>
      <c r="D32" s="22"/>
      <c r="E32" s="22"/>
      <c r="F32" s="22"/>
      <c r="G32" s="22"/>
      <c r="H32" s="22"/>
      <c r="I32" s="2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53.00390625" style="1" customWidth="1"/>
    <col min="2" max="2" width="7.375" style="1" customWidth="1"/>
    <col min="3" max="8" width="20.75390625" style="14" customWidth="1"/>
  </cols>
  <sheetData>
    <row r="1" ht="12.75">
      <c r="A1" s="1" t="s">
        <v>141</v>
      </c>
    </row>
    <row r="2" ht="13.5" thickBot="1"/>
    <row r="3" spans="1:8" ht="102.75" thickBot="1">
      <c r="A3" s="12" t="s">
        <v>144</v>
      </c>
      <c r="B3" s="12" t="s">
        <v>182</v>
      </c>
      <c r="C3" s="12" t="s">
        <v>332</v>
      </c>
      <c r="D3" s="12" t="s">
        <v>333</v>
      </c>
      <c r="E3" s="12" t="s">
        <v>334</v>
      </c>
      <c r="F3" s="12" t="s">
        <v>335</v>
      </c>
      <c r="G3" s="12" t="s">
        <v>175</v>
      </c>
      <c r="H3" s="12" t="s">
        <v>334</v>
      </c>
    </row>
    <row r="4" spans="1:8" s="1" customFormat="1" ht="13.5" thickBot="1">
      <c r="A4" s="12">
        <v>1</v>
      </c>
      <c r="B4" s="12"/>
      <c r="C4" s="12" t="s">
        <v>11</v>
      </c>
      <c r="D4" s="12" t="s">
        <v>167</v>
      </c>
      <c r="E4" s="12" t="s">
        <v>158</v>
      </c>
      <c r="F4" s="12" t="s">
        <v>160</v>
      </c>
      <c r="G4" s="12" t="s">
        <v>176</v>
      </c>
      <c r="H4" s="12" t="s">
        <v>180</v>
      </c>
    </row>
    <row r="5" spans="1:8" ht="13.5" thickBot="1">
      <c r="A5" s="15" t="s">
        <v>252</v>
      </c>
      <c r="B5" s="23" t="s">
        <v>253</v>
      </c>
      <c r="C5" s="26">
        <v>509318535.85</v>
      </c>
      <c r="D5" s="26">
        <v>275791664.31</v>
      </c>
      <c r="E5" s="29">
        <f aca="true" t="shared" si="0" ref="E5:E41">D5/C5</f>
        <v>0.5414915124770242</v>
      </c>
      <c r="F5" s="26">
        <v>352824170.14</v>
      </c>
      <c r="G5" s="26">
        <v>241257453.01</v>
      </c>
      <c r="H5" s="29">
        <f aca="true" t="shared" si="1" ref="H5:H43">G5/F5</f>
        <v>0.6837894720032063</v>
      </c>
    </row>
    <row r="6" spans="1:8" ht="13.5" thickBot="1">
      <c r="A6" s="17" t="s">
        <v>254</v>
      </c>
      <c r="B6" s="24" t="s">
        <v>255</v>
      </c>
      <c r="C6" s="27">
        <v>56519937.2</v>
      </c>
      <c r="D6" s="27">
        <v>31843904.22</v>
      </c>
      <c r="E6" s="29">
        <f t="shared" si="0"/>
        <v>0.5634101132723834</v>
      </c>
      <c r="F6" s="27">
        <v>32063472.2</v>
      </c>
      <c r="G6" s="27">
        <v>18584966.96</v>
      </c>
      <c r="H6" s="29">
        <f t="shared" si="1"/>
        <v>0.579630516747341</v>
      </c>
    </row>
    <row r="7" spans="1:8" ht="13.5" thickBot="1">
      <c r="A7" s="17" t="s">
        <v>256</v>
      </c>
      <c r="B7" s="24" t="s">
        <v>257</v>
      </c>
      <c r="C7" s="27">
        <v>4074026</v>
      </c>
      <c r="D7" s="27">
        <v>2489405.18</v>
      </c>
      <c r="E7" s="29">
        <f t="shared" si="0"/>
        <v>0.6110430272168121</v>
      </c>
      <c r="F7" s="27">
        <v>1684300</v>
      </c>
      <c r="G7" s="27">
        <v>1030545.4</v>
      </c>
      <c r="H7" s="29">
        <f t="shared" si="1"/>
        <v>0.6118538265154664</v>
      </c>
    </row>
    <row r="8" spans="1:8" ht="13.5" thickBot="1">
      <c r="A8" s="17" t="s">
        <v>258</v>
      </c>
      <c r="B8" s="24" t="s">
        <v>259</v>
      </c>
      <c r="C8" s="27">
        <v>2765092</v>
      </c>
      <c r="D8" s="27">
        <v>1290443.45</v>
      </c>
      <c r="E8" s="29">
        <f t="shared" si="0"/>
        <v>0.4666909636279733</v>
      </c>
      <c r="F8" s="27">
        <v>1501300</v>
      </c>
      <c r="G8" s="27">
        <v>762053.66</v>
      </c>
      <c r="H8" s="29">
        <f t="shared" si="1"/>
        <v>0.5075958569239992</v>
      </c>
    </row>
    <row r="9" spans="1:8" ht="13.5" thickBot="1">
      <c r="A9" s="17" t="s">
        <v>260</v>
      </c>
      <c r="B9" s="24" t="s">
        <v>261</v>
      </c>
      <c r="C9" s="27">
        <v>38193329.2</v>
      </c>
      <c r="D9" s="27">
        <v>22680133.9</v>
      </c>
      <c r="E9" s="29">
        <f t="shared" si="0"/>
        <v>0.593824481265697</v>
      </c>
      <c r="F9" s="27">
        <v>19335802.2</v>
      </c>
      <c r="G9" s="27">
        <v>11888260.6</v>
      </c>
      <c r="H9" s="29">
        <f t="shared" si="1"/>
        <v>0.6148315170497555</v>
      </c>
    </row>
    <row r="10" spans="1:8" ht="13.5" thickBot="1">
      <c r="A10" s="17" t="s">
        <v>262</v>
      </c>
      <c r="B10" s="24" t="s">
        <v>263</v>
      </c>
      <c r="C10" s="27">
        <v>16300</v>
      </c>
      <c r="D10" s="27">
        <v>16300</v>
      </c>
      <c r="E10" s="29">
        <f t="shared" si="0"/>
        <v>1</v>
      </c>
      <c r="F10" s="27">
        <v>16300</v>
      </c>
      <c r="G10" s="27">
        <v>16300</v>
      </c>
      <c r="H10" s="29">
        <f t="shared" si="1"/>
        <v>1</v>
      </c>
    </row>
    <row r="11" spans="1:8" ht="13.5" thickBot="1">
      <c r="A11" s="17" t="s">
        <v>264</v>
      </c>
      <c r="B11" s="24" t="s">
        <v>265</v>
      </c>
      <c r="C11" s="27">
        <v>7940200</v>
      </c>
      <c r="D11" s="27">
        <v>4298155.17</v>
      </c>
      <c r="E11" s="29">
        <f t="shared" si="0"/>
        <v>0.5413157313417798</v>
      </c>
      <c r="F11" s="27">
        <v>7940200</v>
      </c>
      <c r="G11" s="27">
        <v>4298155.17</v>
      </c>
      <c r="H11" s="29">
        <f t="shared" si="1"/>
        <v>0.5413157313417798</v>
      </c>
    </row>
    <row r="12" spans="1:8" ht="13.5" thickBot="1">
      <c r="A12" s="17" t="s">
        <v>266</v>
      </c>
      <c r="B12" s="24" t="s">
        <v>267</v>
      </c>
      <c r="C12" s="27">
        <v>440507.66</v>
      </c>
      <c r="D12" s="27"/>
      <c r="E12" s="29">
        <f t="shared" si="0"/>
        <v>0</v>
      </c>
      <c r="F12" s="27">
        <v>300000</v>
      </c>
      <c r="G12" s="27"/>
      <c r="H12" s="29">
        <f t="shared" si="1"/>
        <v>0</v>
      </c>
    </row>
    <row r="13" spans="1:8" ht="13.5" thickBot="1">
      <c r="A13" s="17" t="s">
        <v>268</v>
      </c>
      <c r="B13" s="24" t="s">
        <v>269</v>
      </c>
      <c r="C13" s="27">
        <v>3090482.34</v>
      </c>
      <c r="D13" s="27">
        <v>1069466.52</v>
      </c>
      <c r="E13" s="29">
        <f t="shared" si="0"/>
        <v>0.3460516522479142</v>
      </c>
      <c r="F13" s="27">
        <v>1285570</v>
      </c>
      <c r="G13" s="27">
        <v>589652.13</v>
      </c>
      <c r="H13" s="29">
        <f t="shared" si="1"/>
        <v>0.4586697962771378</v>
      </c>
    </row>
    <row r="14" spans="1:8" ht="13.5" thickBot="1">
      <c r="A14" s="17" t="s">
        <v>270</v>
      </c>
      <c r="B14" s="24" t="s">
        <v>271</v>
      </c>
      <c r="C14" s="27">
        <v>972000</v>
      </c>
      <c r="D14" s="27">
        <v>533750</v>
      </c>
      <c r="E14" s="29">
        <f t="shared" si="0"/>
        <v>0.5491255144032922</v>
      </c>
      <c r="F14" s="27"/>
      <c r="G14" s="27"/>
      <c r="H14" s="29"/>
    </row>
    <row r="15" spans="1:8" ht="13.5" thickBot="1">
      <c r="A15" s="17" t="s">
        <v>272</v>
      </c>
      <c r="B15" s="24" t="s">
        <v>273</v>
      </c>
      <c r="C15" s="27">
        <v>972000</v>
      </c>
      <c r="D15" s="27">
        <v>533750</v>
      </c>
      <c r="E15" s="29">
        <f t="shared" si="0"/>
        <v>0.5491255144032922</v>
      </c>
      <c r="F15" s="27"/>
      <c r="G15" s="27"/>
      <c r="H15" s="29"/>
    </row>
    <row r="16" spans="1:8" ht="13.5" thickBot="1">
      <c r="A16" s="17" t="s">
        <v>274</v>
      </c>
      <c r="B16" s="24" t="s">
        <v>275</v>
      </c>
      <c r="C16" s="27">
        <v>74868247.98</v>
      </c>
      <c r="D16" s="27">
        <v>23486793.37</v>
      </c>
      <c r="E16" s="29">
        <f t="shared" si="0"/>
        <v>0.31370833435656414</v>
      </c>
      <c r="F16" s="27">
        <v>4997530.8</v>
      </c>
      <c r="G16" s="27">
        <v>3394362.8</v>
      </c>
      <c r="H16" s="29">
        <f t="shared" si="1"/>
        <v>0.6792079800688772</v>
      </c>
    </row>
    <row r="17" spans="1:8" ht="13.5" thickBot="1">
      <c r="A17" s="17" t="s">
        <v>276</v>
      </c>
      <c r="B17" s="24" t="s">
        <v>277</v>
      </c>
      <c r="C17" s="27">
        <v>504000</v>
      </c>
      <c r="D17" s="27">
        <v>329362</v>
      </c>
      <c r="E17" s="29">
        <f t="shared" si="0"/>
        <v>0.6534960317460318</v>
      </c>
      <c r="F17" s="27">
        <v>504000</v>
      </c>
      <c r="G17" s="27">
        <v>329362</v>
      </c>
      <c r="H17" s="29">
        <f t="shared" si="1"/>
        <v>0.6534960317460318</v>
      </c>
    </row>
    <row r="18" spans="1:8" ht="13.5" thickBot="1">
      <c r="A18" s="17" t="s">
        <v>278</v>
      </c>
      <c r="B18" s="24" t="s">
        <v>279</v>
      </c>
      <c r="C18" s="27">
        <v>4000000</v>
      </c>
      <c r="D18" s="27">
        <v>2581470</v>
      </c>
      <c r="E18" s="29">
        <f t="shared" si="0"/>
        <v>0.6453675</v>
      </c>
      <c r="F18" s="27">
        <v>4000000</v>
      </c>
      <c r="G18" s="27">
        <v>2581470</v>
      </c>
      <c r="H18" s="29">
        <f t="shared" si="1"/>
        <v>0.6453675</v>
      </c>
    </row>
    <row r="19" spans="1:8" ht="13.5" thickBot="1">
      <c r="A19" s="17" t="s">
        <v>280</v>
      </c>
      <c r="B19" s="24" t="s">
        <v>281</v>
      </c>
      <c r="C19" s="27">
        <v>69924247.98</v>
      </c>
      <c r="D19" s="27">
        <v>20531961.37</v>
      </c>
      <c r="E19" s="29">
        <f t="shared" si="0"/>
        <v>0.29363149355389034</v>
      </c>
      <c r="F19" s="27">
        <v>483530.8</v>
      </c>
      <c r="G19" s="27">
        <v>483530.8</v>
      </c>
      <c r="H19" s="29">
        <f t="shared" si="1"/>
        <v>1</v>
      </c>
    </row>
    <row r="20" spans="1:8" ht="13.5" thickBot="1">
      <c r="A20" s="17" t="s">
        <v>282</v>
      </c>
      <c r="B20" s="24" t="s">
        <v>283</v>
      </c>
      <c r="C20" s="27">
        <v>10000</v>
      </c>
      <c r="D20" s="27"/>
      <c r="E20" s="29">
        <f t="shared" si="0"/>
        <v>0</v>
      </c>
      <c r="F20" s="27">
        <v>10000</v>
      </c>
      <c r="G20" s="27"/>
      <c r="H20" s="29">
        <f t="shared" si="1"/>
        <v>0</v>
      </c>
    </row>
    <row r="21" spans="1:8" ht="13.5" thickBot="1">
      <c r="A21" s="17" t="s">
        <v>284</v>
      </c>
      <c r="B21" s="24" t="s">
        <v>285</v>
      </c>
      <c r="C21" s="27">
        <v>430000</v>
      </c>
      <c r="D21" s="27">
        <v>44000</v>
      </c>
      <c r="E21" s="29">
        <f t="shared" si="0"/>
        <v>0.10232558139534884</v>
      </c>
      <c r="F21" s="27"/>
      <c r="G21" s="27"/>
      <c r="H21" s="29"/>
    </row>
    <row r="22" spans="1:8" ht="13.5" thickBot="1">
      <c r="A22" s="17" t="s">
        <v>286</v>
      </c>
      <c r="B22" s="24" t="s">
        <v>287</v>
      </c>
      <c r="C22" s="27">
        <v>86506042.97</v>
      </c>
      <c r="D22" s="27">
        <v>17592714.35</v>
      </c>
      <c r="E22" s="29">
        <f t="shared" si="0"/>
        <v>0.20336977332440342</v>
      </c>
      <c r="F22" s="27">
        <v>300000</v>
      </c>
      <c r="G22" s="27">
        <v>188315.78</v>
      </c>
      <c r="H22" s="29">
        <f t="shared" si="1"/>
        <v>0.6277192666666667</v>
      </c>
    </row>
    <row r="23" spans="1:8" ht="13.5" thickBot="1">
      <c r="A23" s="17" t="s">
        <v>288</v>
      </c>
      <c r="B23" s="24" t="s">
        <v>289</v>
      </c>
      <c r="C23" s="27">
        <v>5323662.55</v>
      </c>
      <c r="D23" s="27">
        <v>3376397.87</v>
      </c>
      <c r="E23" s="29">
        <f t="shared" si="0"/>
        <v>0.6342246222950402</v>
      </c>
      <c r="F23" s="27">
        <v>300000</v>
      </c>
      <c r="G23" s="27">
        <v>188315.78</v>
      </c>
      <c r="H23" s="29">
        <f t="shared" si="1"/>
        <v>0.6277192666666667</v>
      </c>
    </row>
    <row r="24" spans="1:8" ht="13.5" thickBot="1">
      <c r="A24" s="17" t="s">
        <v>290</v>
      </c>
      <c r="B24" s="24" t="s">
        <v>291</v>
      </c>
      <c r="C24" s="27">
        <v>56994950</v>
      </c>
      <c r="D24" s="27">
        <v>5006889.28</v>
      </c>
      <c r="E24" s="29">
        <f t="shared" si="0"/>
        <v>0.08784794582677939</v>
      </c>
      <c r="F24" s="27"/>
      <c r="G24" s="27"/>
      <c r="H24" s="29"/>
    </row>
    <row r="25" spans="1:8" ht="13.5" thickBot="1">
      <c r="A25" s="17" t="s">
        <v>292</v>
      </c>
      <c r="B25" s="24" t="s">
        <v>293</v>
      </c>
      <c r="C25" s="27">
        <v>24187430.42</v>
      </c>
      <c r="D25" s="27">
        <v>9209427.2</v>
      </c>
      <c r="E25" s="29">
        <f t="shared" si="0"/>
        <v>0.3807526074528755</v>
      </c>
      <c r="F25" s="27"/>
      <c r="G25" s="27"/>
      <c r="H25" s="29"/>
    </row>
    <row r="26" spans="1:8" ht="13.5" thickBot="1">
      <c r="A26" s="17" t="s">
        <v>294</v>
      </c>
      <c r="B26" s="24" t="s">
        <v>295</v>
      </c>
      <c r="C26" s="27">
        <v>197540351.81</v>
      </c>
      <c r="D26" s="27">
        <v>135820633.47</v>
      </c>
      <c r="E26" s="29">
        <f t="shared" si="0"/>
        <v>0.6875589327725617</v>
      </c>
      <c r="F26" s="27">
        <v>197540351.81</v>
      </c>
      <c r="G26" s="27">
        <v>135820633.47</v>
      </c>
      <c r="H26" s="29">
        <f t="shared" si="1"/>
        <v>0.6875589327725617</v>
      </c>
    </row>
    <row r="27" spans="1:8" ht="13.5" thickBot="1">
      <c r="A27" s="17" t="s">
        <v>296</v>
      </c>
      <c r="B27" s="24" t="s">
        <v>297</v>
      </c>
      <c r="C27" s="27">
        <v>38100100</v>
      </c>
      <c r="D27" s="27">
        <v>26457338.56</v>
      </c>
      <c r="E27" s="29">
        <f t="shared" si="0"/>
        <v>0.6944165122926186</v>
      </c>
      <c r="F27" s="27">
        <v>38100100</v>
      </c>
      <c r="G27" s="27">
        <v>26457338.56</v>
      </c>
      <c r="H27" s="29">
        <f t="shared" si="1"/>
        <v>0.6944165122926186</v>
      </c>
    </row>
    <row r="28" spans="1:8" ht="13.5" thickBot="1">
      <c r="A28" s="17" t="s">
        <v>298</v>
      </c>
      <c r="B28" s="24" t="s">
        <v>299</v>
      </c>
      <c r="C28" s="27">
        <v>136362224.81</v>
      </c>
      <c r="D28" s="27">
        <v>93767250.48</v>
      </c>
      <c r="E28" s="29">
        <f t="shared" si="0"/>
        <v>0.6876336214860852</v>
      </c>
      <c r="F28" s="27">
        <v>136362224.81</v>
      </c>
      <c r="G28" s="27">
        <v>93767250.48</v>
      </c>
      <c r="H28" s="29">
        <f t="shared" si="1"/>
        <v>0.6876336214860852</v>
      </c>
    </row>
    <row r="29" spans="1:8" ht="13.5" thickBot="1">
      <c r="A29" s="17" t="s">
        <v>300</v>
      </c>
      <c r="B29" s="24" t="s">
        <v>301</v>
      </c>
      <c r="C29" s="27">
        <v>15658427</v>
      </c>
      <c r="D29" s="27">
        <v>10625447.02</v>
      </c>
      <c r="E29" s="29">
        <f t="shared" si="0"/>
        <v>0.6785769106947971</v>
      </c>
      <c r="F29" s="27">
        <v>15658427</v>
      </c>
      <c r="G29" s="27">
        <v>10625447.02</v>
      </c>
      <c r="H29" s="29">
        <f t="shared" si="1"/>
        <v>0.6785769106947971</v>
      </c>
    </row>
    <row r="30" spans="1:8" ht="13.5" thickBot="1">
      <c r="A30" s="17" t="s">
        <v>302</v>
      </c>
      <c r="B30" s="24" t="s">
        <v>303</v>
      </c>
      <c r="C30" s="27">
        <v>339600</v>
      </c>
      <c r="D30" s="27">
        <v>339600</v>
      </c>
      <c r="E30" s="29">
        <f t="shared" si="0"/>
        <v>1</v>
      </c>
      <c r="F30" s="27">
        <v>339600</v>
      </c>
      <c r="G30" s="27">
        <v>339600</v>
      </c>
      <c r="H30" s="29">
        <f t="shared" si="1"/>
        <v>1</v>
      </c>
    </row>
    <row r="31" spans="1:8" ht="13.5" thickBot="1">
      <c r="A31" s="17" t="s">
        <v>304</v>
      </c>
      <c r="B31" s="24" t="s">
        <v>305</v>
      </c>
      <c r="C31" s="27">
        <v>7080000</v>
      </c>
      <c r="D31" s="27">
        <v>4630997.41</v>
      </c>
      <c r="E31" s="29">
        <f t="shared" si="0"/>
        <v>0.6540956793785311</v>
      </c>
      <c r="F31" s="27">
        <v>7080000</v>
      </c>
      <c r="G31" s="27">
        <v>4630997.41</v>
      </c>
      <c r="H31" s="29">
        <f t="shared" si="1"/>
        <v>0.6540956793785311</v>
      </c>
    </row>
    <row r="32" spans="1:8" ht="13.5" thickBot="1">
      <c r="A32" s="17" t="s">
        <v>306</v>
      </c>
      <c r="B32" s="24" t="s">
        <v>307</v>
      </c>
      <c r="C32" s="27">
        <v>64602454.92</v>
      </c>
      <c r="D32" s="27">
        <v>45526967.31</v>
      </c>
      <c r="E32" s="29">
        <f t="shared" si="0"/>
        <v>0.7047250350838525</v>
      </c>
      <c r="F32" s="27">
        <v>64602454.92</v>
      </c>
      <c r="G32" s="27">
        <v>45526967.31</v>
      </c>
      <c r="H32" s="29">
        <f t="shared" si="1"/>
        <v>0.7047250350838525</v>
      </c>
    </row>
    <row r="33" spans="1:8" ht="13.5" thickBot="1">
      <c r="A33" s="17" t="s">
        <v>308</v>
      </c>
      <c r="B33" s="24" t="s">
        <v>309</v>
      </c>
      <c r="C33" s="27">
        <v>52809754.92</v>
      </c>
      <c r="D33" s="27">
        <v>37759197.96</v>
      </c>
      <c r="E33" s="29">
        <f t="shared" si="0"/>
        <v>0.7150042263441733</v>
      </c>
      <c r="F33" s="27">
        <v>52809754.92</v>
      </c>
      <c r="G33" s="27">
        <v>37759197.96</v>
      </c>
      <c r="H33" s="29">
        <f t="shared" si="1"/>
        <v>0.7150042263441733</v>
      </c>
    </row>
    <row r="34" spans="1:8" ht="13.5" thickBot="1">
      <c r="A34" s="17" t="s">
        <v>310</v>
      </c>
      <c r="B34" s="24" t="s">
        <v>311</v>
      </c>
      <c r="C34" s="27">
        <v>11792700</v>
      </c>
      <c r="D34" s="27">
        <v>7767769.35</v>
      </c>
      <c r="E34" s="29">
        <f t="shared" si="0"/>
        <v>0.6586930346739932</v>
      </c>
      <c r="F34" s="27">
        <v>11792700</v>
      </c>
      <c r="G34" s="27">
        <v>7767769.35</v>
      </c>
      <c r="H34" s="29">
        <f t="shared" si="1"/>
        <v>0.6586930346739932</v>
      </c>
    </row>
    <row r="35" spans="1:8" ht="13.5" thickBot="1">
      <c r="A35" s="17" t="s">
        <v>312</v>
      </c>
      <c r="B35" s="24" t="s">
        <v>313</v>
      </c>
      <c r="C35" s="27">
        <v>27805500.97</v>
      </c>
      <c r="D35" s="27">
        <v>20702217.59</v>
      </c>
      <c r="E35" s="29">
        <f t="shared" si="0"/>
        <v>0.7445367595547407</v>
      </c>
      <c r="F35" s="27">
        <v>26779160.41</v>
      </c>
      <c r="G35" s="27">
        <v>20099922.69</v>
      </c>
      <c r="H35" s="29">
        <f t="shared" si="1"/>
        <v>0.7505807643802825</v>
      </c>
    </row>
    <row r="36" spans="1:8" ht="13.5" thickBot="1">
      <c r="A36" s="17" t="s">
        <v>314</v>
      </c>
      <c r="B36" s="24" t="s">
        <v>315</v>
      </c>
      <c r="C36" s="27">
        <v>5722892.56</v>
      </c>
      <c r="D36" s="27">
        <v>3383353.09</v>
      </c>
      <c r="E36" s="29">
        <f t="shared" si="0"/>
        <v>0.5911963320171085</v>
      </c>
      <c r="F36" s="27">
        <v>4700000</v>
      </c>
      <c r="G36" s="27">
        <v>2781058.19</v>
      </c>
      <c r="H36" s="29">
        <f t="shared" si="1"/>
        <v>0.5917145085106383</v>
      </c>
    </row>
    <row r="37" spans="1:8" ht="13.5" thickBot="1">
      <c r="A37" s="17" t="s">
        <v>316</v>
      </c>
      <c r="B37" s="24" t="s">
        <v>317</v>
      </c>
      <c r="C37" s="27">
        <v>3384542</v>
      </c>
      <c r="D37" s="27">
        <v>2226000</v>
      </c>
      <c r="E37" s="29">
        <f t="shared" si="0"/>
        <v>0.6576960782286052</v>
      </c>
      <c r="F37" s="27">
        <v>3381094</v>
      </c>
      <c r="G37" s="27">
        <v>2226000</v>
      </c>
      <c r="H37" s="29">
        <f t="shared" si="1"/>
        <v>0.6583667889742196</v>
      </c>
    </row>
    <row r="38" spans="1:8" ht="13.5" thickBot="1">
      <c r="A38" s="17" t="s">
        <v>318</v>
      </c>
      <c r="B38" s="24" t="s">
        <v>319</v>
      </c>
      <c r="C38" s="27">
        <v>16586666.41</v>
      </c>
      <c r="D38" s="27">
        <v>13752070.26</v>
      </c>
      <c r="E38" s="29">
        <f t="shared" si="0"/>
        <v>0.829103927218851</v>
      </c>
      <c r="F38" s="27">
        <v>16586666.41</v>
      </c>
      <c r="G38" s="27">
        <v>13752070.26</v>
      </c>
      <c r="H38" s="29">
        <f t="shared" si="1"/>
        <v>0.829103927218851</v>
      </c>
    </row>
    <row r="39" spans="1:8" ht="13.5" thickBot="1">
      <c r="A39" s="17" t="s">
        <v>320</v>
      </c>
      <c r="B39" s="24" t="s">
        <v>321</v>
      </c>
      <c r="C39" s="27">
        <v>2111400</v>
      </c>
      <c r="D39" s="27">
        <v>1340794.24</v>
      </c>
      <c r="E39" s="29">
        <f t="shared" si="0"/>
        <v>0.6350261627356256</v>
      </c>
      <c r="F39" s="27">
        <v>2111400</v>
      </c>
      <c r="G39" s="27">
        <v>1340794.24</v>
      </c>
      <c r="H39" s="29">
        <f t="shared" si="1"/>
        <v>0.6350261627356256</v>
      </c>
    </row>
    <row r="40" spans="1:8" ht="13.5" thickBot="1">
      <c r="A40" s="17" t="s">
        <v>322</v>
      </c>
      <c r="B40" s="24" t="s">
        <v>323</v>
      </c>
      <c r="C40" s="27">
        <v>504000</v>
      </c>
      <c r="D40" s="27">
        <v>284684</v>
      </c>
      <c r="E40" s="29">
        <f t="shared" si="0"/>
        <v>0.5648492063492063</v>
      </c>
      <c r="F40" s="27">
        <v>504000</v>
      </c>
      <c r="G40" s="27">
        <v>284684</v>
      </c>
      <c r="H40" s="29">
        <f t="shared" si="1"/>
        <v>0.5648492063492063</v>
      </c>
    </row>
    <row r="41" spans="1:8" ht="13.5" thickBot="1">
      <c r="A41" s="17" t="s">
        <v>324</v>
      </c>
      <c r="B41" s="24" t="s">
        <v>325</v>
      </c>
      <c r="C41" s="27">
        <v>504000</v>
      </c>
      <c r="D41" s="27">
        <v>284684</v>
      </c>
      <c r="E41" s="29">
        <f t="shared" si="0"/>
        <v>0.5648492063492063</v>
      </c>
      <c r="F41" s="27">
        <v>504000</v>
      </c>
      <c r="G41" s="27">
        <v>284684</v>
      </c>
      <c r="H41" s="29">
        <f t="shared" si="1"/>
        <v>0.5648492063492063</v>
      </c>
    </row>
    <row r="42" spans="1:8" ht="13.5" thickBot="1">
      <c r="A42" s="17" t="s">
        <v>326</v>
      </c>
      <c r="B42" s="24" t="s">
        <v>327</v>
      </c>
      <c r="C42" s="27"/>
      <c r="D42" s="27"/>
      <c r="E42" s="27"/>
      <c r="F42" s="27">
        <v>26037200</v>
      </c>
      <c r="G42" s="27">
        <v>17357600</v>
      </c>
      <c r="H42" s="29">
        <f t="shared" si="1"/>
        <v>0.6666461831533345</v>
      </c>
    </row>
    <row r="43" spans="1:8" ht="12.75">
      <c r="A43" s="17" t="s">
        <v>328</v>
      </c>
      <c r="B43" s="24" t="s">
        <v>329</v>
      </c>
      <c r="C43" s="27"/>
      <c r="D43" s="27"/>
      <c r="E43" s="27"/>
      <c r="F43" s="27">
        <v>26037200</v>
      </c>
      <c r="G43" s="27">
        <v>17357600</v>
      </c>
      <c r="H43" s="29">
        <f t="shared" si="1"/>
        <v>0.6666461831533345</v>
      </c>
    </row>
    <row r="44" spans="1:8" ht="12.75">
      <c r="A44" s="20" t="s">
        <v>330</v>
      </c>
      <c r="B44" s="24" t="s">
        <v>331</v>
      </c>
      <c r="C44" s="27">
        <v>-2504501.18</v>
      </c>
      <c r="D44" s="27">
        <v>17034042.44</v>
      </c>
      <c r="E44" s="28"/>
      <c r="F44" s="28">
        <v>-765500</v>
      </c>
      <c r="G44" s="27">
        <v>8101716.52</v>
      </c>
      <c r="H44" s="27" t="s">
        <v>70</v>
      </c>
    </row>
    <row r="45" spans="1:8" ht="12.75">
      <c r="A45" s="20"/>
      <c r="B45" s="20"/>
      <c r="C45" s="22"/>
      <c r="D45" s="22"/>
      <c r="E45" s="22"/>
      <c r="F45" s="22"/>
      <c r="G45" s="22"/>
      <c r="H45" s="2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Admin</cp:lastModifiedBy>
  <cp:lastPrinted>2022-09-12T08:57:58Z</cp:lastPrinted>
  <dcterms:created xsi:type="dcterms:W3CDTF">2007-11-01T06:06:06Z</dcterms:created>
  <dcterms:modified xsi:type="dcterms:W3CDTF">2022-11-18T14:48:03Z</dcterms:modified>
  <cp:category/>
  <cp:version/>
  <cp:contentType/>
  <cp:contentStatus/>
</cp:coreProperties>
</file>