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<sst xmlns="http://schemas.openxmlformats.org/spreadsheetml/2006/main" count="95" uniqueCount="70">
  <si>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</si>
  <si>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</si>
  <si>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</si>
  <si>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</si>
  <si>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</si>
  <si>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</si>
  <si>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</si>
  <si>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</si>
  <si>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</si>
  <si>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</si>
  <si>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</si>
  <si>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</si>
  <si>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</si>
  <si>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</si>
  <si>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</si>
  <si>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</si>
  <si>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</si>
  <si>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</si>
  <si>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</si>
  <si>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</si>
  <si>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</si>
  <si>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</si>
  <si>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</si>
  <si>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</si>
  <si>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>Субсидии на расходы, связанные с предоставлением горячего питания учащихся</t>
  </si>
  <si>
    <t xml:space="preserve">Субсидии на кадровое обеспечение       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</si>
  <si>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</si>
  <si>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Субсидии  на организацию отдыха детей в загородных детских оздоровительных лагерях в каникулярное время</t>
  </si>
  <si>
    <t>Субсидии на организацию отдыха детей в лагерях дневного пребывания в каникулярное время</t>
  </si>
  <si>
    <t>2 02 02021 05 0000 151</t>
  </si>
  <si>
    <t>Субсидии  на осуществление капитального ремонта гидротехнических сооружений</t>
  </si>
  <si>
    <t>Субвенции бюджетам субъектов Российской Федерации и муниципальных образований</t>
  </si>
  <si>
    <t>2 02 03002 05 0000 151</t>
  </si>
  <si>
    <t>Субвенции бюджетам м/р на осуществление полномочий по подготовке проведения переписи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</si>
  <si>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</si>
  <si>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</si>
  <si>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</si>
  <si>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</si>
  <si>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</si>
  <si>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</si>
  <si>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</si>
  <si>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</si>
  <si>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</si>
  <si>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</si>
  <si>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переданного на воспитание в приемную семью</t>
  </si>
  <si>
    <t>2 02 03000 00 0000 151</t>
  </si>
  <si>
    <t>Субвенции по бюджетам муниципальных районов на осуществление государственных полномочий по оплате труда приемных родителей</t>
  </si>
  <si>
    <t>Субвенции на осуществление деятельности опеки и попечительства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</si>
  <si>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</si>
  <si>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роди-тельской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</si>
  <si>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содержание ребенка ,находящегося под опекой (попечительством)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</si>
  <si>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</si>
  <si>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</si>
  <si>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районовна выплату ежемесячной  денежной  компенсации на проезд детей- сирот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</si>
  <si>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</si>
  <si>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</si>
  <si>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</si>
  <si>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2015год</t>
  </si>
  <si>
    <t>2 02 04000 05 0000 151</t>
  </si>
  <si>
    <t>Иные межбюджетные трансферты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</si>
  <si>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</si>
  <si>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</si>
  <si>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Субсидии на  оплату коммунальных услуг</t>
  </si>
  <si>
    <t>Субсидии на расходы, связанные  с изданием районных газет</t>
  </si>
  <si>
    <t xml:space="preserve">Прогнозируемые безвозмездные поступления
 в   бюджет   муниципального  образования 
             «Духовщинский  район» Смоленской области                                                                            на  плановый период 2015 и 2016  годы
</t>
  </si>
  <si>
    <t>2016год</t>
  </si>
  <si>
    <t>202 03024 05 0000 151</t>
  </si>
  <si>
    <t>Субвенции бюджетам муниципальных районов для реализации прав на получение общедоступного и бесплатного дошкольного образования</t>
  </si>
  <si>
    <t>Субвенции бюджетам муниципальных районов на составление списков кандидатов в присяжные заседатели</t>
  </si>
  <si>
    <r>
      <rPr>
        <b/>
        <sz val="10"/>
        <rFont val="Times New Roman"/>
        <family val="1"/>
      </rPr>
      <t>Приложение № 9
 к решению Духовщинского 
 районного Совета депутатов
 от 19 декабря 2013 года № 91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</si>
</sst>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&quot;р.&quot;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6" fontId="9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6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166" fontId="5" fillId="0" borderId="11" xfId="0" applyNumberFormat="1" applyFont="1" applyBorder="1" applyAlignment="1">
      <alignment horizontal="center" vertical="top"/>
    </xf>
    <xf numFmtId="166" fontId="5" fillId="0" borderId="11" xfId="0" applyNumberFormat="1" applyFont="1" applyBorder="1" applyAlignment="1">
      <alignment vertical="top" wrapText="1"/>
    </xf>
    <xf numFmtId="166" fontId="5" fillId="0" borderId="14" xfId="0" applyNumberFormat="1" applyFont="1" applyBorder="1" applyAlignment="1">
      <alignment vertical="top" wrapText="1"/>
    </xf>
    <xf numFmtId="166" fontId="5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vertical="top" wrapText="1"/>
    </xf>
    <xf numFmtId="166" fontId="5" fillId="0" borderId="14" xfId="0" applyNumberFormat="1" applyFont="1" applyBorder="1" applyAlignment="1">
      <alignment horizontal="right"/>
    </xf>
    <xf numFmtId="0" fontId="10" fillId="0" borderId="11" xfId="0" applyFont="1" applyFill="1" applyBorder="1" applyAlignment="1">
      <alignment vertical="top"/>
    </xf>
    <xf numFmtId="0" fontId="10" fillId="0" borderId="11" xfId="0" applyFont="1" applyBorder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66" fontId="9" fillId="0" borderId="11" xfId="0" applyNumberFormat="1" applyFont="1" applyBorder="1" applyAlignment="1">
      <alignment horizontal="right" wrapText="1"/>
    </xf>
    <xf numFmtId="166" fontId="10" fillId="0" borderId="11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6" fontId="10" fillId="0" borderId="1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166" fontId="10" fillId="0" borderId="10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6" fontId="10" fillId="0" borderId="10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166" fontId="10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29.25390625" style="0" customWidth="1"/>
    <col min="2" max="2" width="36.875" style="0" customWidth="1"/>
    <col min="3" max="3" width="18.75390625" style="0" customWidth="1"/>
    <col min="4" max="4" width="17.875" style="0" customWidth="1"/>
  </cols>
  <sheetData>
    <row r="1" spans="2:4" ht="24" customHeight="1">
      <c r="B1" s="7"/>
      <c r="C1" s="51" t="s">
        <v>69</v>
      </c>
      <c r="D1" s="51"/>
    </row>
    <row r="2" spans="2:4" ht="73.5" customHeight="1">
      <c r="B2" s="6"/>
      <c r="C2" s="51"/>
      <c r="D2" s="51"/>
    </row>
    <row r="3" spans="1:5" ht="86.25" customHeight="1">
      <c r="A3" s="57" t="s">
        <v>64</v>
      </c>
      <c r="B3" s="58"/>
      <c r="C3" s="58"/>
      <c r="D3" s="58"/>
      <c r="E3" s="58"/>
    </row>
    <row r="4" spans="3:4" ht="0.75" customHeight="1">
      <c r="C4" s="56"/>
      <c r="D4" s="56"/>
    </row>
    <row r="5" spans="1:4" ht="18">
      <c r="A5" s="10" t="s">
        <v>0</v>
      </c>
      <c r="B5" s="10" t="s">
        <v>2</v>
      </c>
      <c r="C5" s="53" t="s">
        <v>57</v>
      </c>
      <c r="D5" s="53" t="s">
        <v>65</v>
      </c>
    </row>
    <row r="6" spans="1:4" ht="18">
      <c r="A6" s="11" t="s">
        <v>1</v>
      </c>
      <c r="B6" s="11" t="s">
        <v>3</v>
      </c>
      <c r="C6" s="54"/>
      <c r="D6" s="54"/>
    </row>
    <row r="7" spans="1:4" ht="18">
      <c r="A7" s="12"/>
      <c r="B7" s="12"/>
      <c r="C7" s="55"/>
      <c r="D7" s="55"/>
    </row>
    <row r="8" spans="1:4" ht="12.75">
      <c r="A8" s="4">
        <v>1</v>
      </c>
      <c r="B8" s="1">
        <v>2</v>
      </c>
      <c r="C8" s="1">
        <v>5</v>
      </c>
      <c r="D8" s="1">
        <v>6</v>
      </c>
    </row>
    <row r="9" spans="1:4" ht="41.25" customHeight="1">
      <c r="A9" s="9" t="s">
        <v>4</v>
      </c>
      <c r="B9" s="9" t="s">
        <v>5</v>
      </c>
      <c r="C9" s="24">
        <f>C10</f>
        <v>193624.69999999998</v>
      </c>
      <c r="D9" s="24">
        <f>D10</f>
        <v>204715.60000000003</v>
      </c>
    </row>
    <row r="10" spans="1:4" ht="78.75" customHeight="1">
      <c r="A10" s="13" t="s">
        <v>6</v>
      </c>
      <c r="B10" s="13" t="s">
        <v>7</v>
      </c>
      <c r="C10" s="24">
        <f>C11+C17+C30+C57</f>
        <v>193624.69999999998</v>
      </c>
      <c r="D10" s="24">
        <f>D11+D17+D30+D57</f>
        <v>204715.60000000003</v>
      </c>
    </row>
    <row r="11" spans="1:4" ht="54" customHeight="1">
      <c r="A11" s="9" t="s">
        <v>8</v>
      </c>
      <c r="B11" s="50" t="s">
        <v>10</v>
      </c>
      <c r="C11" s="44">
        <f>C13+C15</f>
        <v>47089.4</v>
      </c>
      <c r="D11" s="44">
        <f>D13+D15</f>
        <v>47320.2</v>
      </c>
    </row>
    <row r="12" spans="1:4" ht="16.5" customHeight="1" hidden="1" thickBot="1">
      <c r="A12" s="9" t="s">
        <v>9</v>
      </c>
      <c r="B12" s="50"/>
      <c r="C12" s="45"/>
      <c r="D12" s="59"/>
    </row>
    <row r="13" spans="1:4" s="5" customFormat="1" ht="40.5" customHeight="1">
      <c r="A13" s="14" t="s">
        <v>11</v>
      </c>
      <c r="B13" s="14" t="s">
        <v>12</v>
      </c>
      <c r="C13" s="31">
        <f>C14</f>
        <v>39525.4</v>
      </c>
      <c r="D13" s="31">
        <f>D14</f>
        <v>39756.2</v>
      </c>
    </row>
    <row r="14" spans="1:4" ht="75" customHeight="1">
      <c r="A14" s="16" t="s">
        <v>13</v>
      </c>
      <c r="B14" s="16" t="s">
        <v>14</v>
      </c>
      <c r="C14" s="32">
        <v>39525.4</v>
      </c>
      <c r="D14" s="32">
        <v>39756.2</v>
      </c>
    </row>
    <row r="15" spans="1:4" ht="54" customHeight="1">
      <c r="A15" s="14" t="s">
        <v>15</v>
      </c>
      <c r="B15" s="14" t="s">
        <v>16</v>
      </c>
      <c r="C15" s="15">
        <f>C16</f>
        <v>7564</v>
      </c>
      <c r="D15" s="15">
        <f>D16</f>
        <v>7564</v>
      </c>
    </row>
    <row r="16" spans="1:4" ht="77.25" customHeight="1">
      <c r="A16" s="16" t="s">
        <v>17</v>
      </c>
      <c r="B16" s="16" t="s">
        <v>48</v>
      </c>
      <c r="C16" s="17">
        <v>7564</v>
      </c>
      <c r="D16" s="18">
        <v>7564</v>
      </c>
    </row>
    <row r="17" spans="1:4" ht="53.25" customHeight="1">
      <c r="A17" s="9" t="s">
        <v>18</v>
      </c>
      <c r="B17" s="9" t="s">
        <v>19</v>
      </c>
      <c r="C17" s="20">
        <f>C18</f>
        <v>19560.1</v>
      </c>
      <c r="D17" s="20">
        <f>D18</f>
        <v>19671</v>
      </c>
    </row>
    <row r="18" spans="1:4" ht="23.25" customHeight="1">
      <c r="A18" s="16" t="s">
        <v>20</v>
      </c>
      <c r="B18" s="16" t="s">
        <v>21</v>
      </c>
      <c r="C18" s="23">
        <f>C22+C19+C20+C21</f>
        <v>19560.1</v>
      </c>
      <c r="D18" s="23">
        <f>D22+D19+D20+D21</f>
        <v>19671</v>
      </c>
    </row>
    <row r="19" spans="1:4" ht="39" customHeight="1" hidden="1">
      <c r="A19" s="16" t="s">
        <v>22</v>
      </c>
      <c r="B19" s="16" t="s">
        <v>62</v>
      </c>
      <c r="C19" s="36"/>
      <c r="D19" s="36"/>
    </row>
    <row r="20" spans="1:4" ht="37.5" customHeight="1" hidden="1">
      <c r="A20" s="16" t="s">
        <v>22</v>
      </c>
      <c r="B20" s="16" t="s">
        <v>63</v>
      </c>
      <c r="C20" s="36">
        <v>155.1</v>
      </c>
      <c r="D20" s="36">
        <v>155.1</v>
      </c>
    </row>
    <row r="21" spans="1:4" ht="37.5" customHeight="1" hidden="1">
      <c r="A21" s="16" t="s">
        <v>22</v>
      </c>
      <c r="B21" s="16" t="s">
        <v>25</v>
      </c>
      <c r="C21" s="36"/>
      <c r="D21" s="36"/>
    </row>
    <row r="22" spans="1:4" ht="58.5" customHeight="1" hidden="1">
      <c r="A22" s="52" t="s">
        <v>22</v>
      </c>
      <c r="B22" s="52" t="s">
        <v>23</v>
      </c>
      <c r="C22" s="46">
        <v>19405</v>
      </c>
      <c r="D22" s="48">
        <v>19515.9</v>
      </c>
    </row>
    <row r="23" spans="1:4" ht="7.5" customHeight="1" hidden="1">
      <c r="A23" s="52"/>
      <c r="B23" s="52"/>
      <c r="C23" s="47"/>
      <c r="D23" s="49"/>
    </row>
    <row r="24" spans="1:4" ht="34.5" customHeight="1" hidden="1" thickBot="1">
      <c r="A24" s="16" t="s">
        <v>22</v>
      </c>
      <c r="B24" s="16" t="s">
        <v>24</v>
      </c>
      <c r="C24" s="17"/>
      <c r="D24" s="19"/>
    </row>
    <row r="25" spans="1:4" ht="17.25" customHeight="1" hidden="1">
      <c r="A25" s="16" t="s">
        <v>22</v>
      </c>
      <c r="B25" s="16" t="s">
        <v>25</v>
      </c>
      <c r="C25" s="17"/>
      <c r="D25" s="19"/>
    </row>
    <row r="26" spans="1:4" ht="29.25" customHeight="1" hidden="1">
      <c r="A26" s="16" t="s">
        <v>22</v>
      </c>
      <c r="B26" s="16" t="s">
        <v>26</v>
      </c>
      <c r="C26" s="17"/>
      <c r="D26" s="19"/>
    </row>
    <row r="27" spans="1:4" ht="31.5" customHeight="1" hidden="1" thickBot="1">
      <c r="A27" s="16" t="s">
        <v>22</v>
      </c>
      <c r="B27" s="16" t="s">
        <v>27</v>
      </c>
      <c r="C27" s="17"/>
      <c r="D27" s="19"/>
    </row>
    <row r="28" spans="1:4" ht="32.25" customHeight="1" hidden="1" thickBot="1">
      <c r="A28" s="16" t="s">
        <v>22</v>
      </c>
      <c r="B28" s="16" t="s">
        <v>28</v>
      </c>
      <c r="C28" s="20"/>
      <c r="D28" s="19"/>
    </row>
    <row r="29" spans="1:4" ht="34.5" customHeight="1" hidden="1" thickBot="1">
      <c r="A29" s="16" t="s">
        <v>29</v>
      </c>
      <c r="B29" s="16" t="s">
        <v>30</v>
      </c>
      <c r="C29" s="17"/>
      <c r="D29" s="19"/>
    </row>
    <row r="30" spans="1:4" ht="72.75" customHeight="1">
      <c r="A30" s="9" t="s">
        <v>45</v>
      </c>
      <c r="B30" s="9" t="s">
        <v>31</v>
      </c>
      <c r="C30" s="21">
        <f>C32+C36+C35+C34</f>
        <v>126975.19999999998</v>
      </c>
      <c r="D30" s="21">
        <f>D32+D36+D35+D34</f>
        <v>137724.40000000002</v>
      </c>
    </row>
    <row r="31" spans="1:4" ht="32.25" customHeight="1" hidden="1">
      <c r="A31" s="16" t="s">
        <v>32</v>
      </c>
      <c r="B31" s="16" t="s">
        <v>33</v>
      </c>
      <c r="C31" s="22"/>
      <c r="D31" s="19"/>
    </row>
    <row r="32" spans="1:4" ht="77.25" customHeight="1">
      <c r="A32" s="16" t="s">
        <v>34</v>
      </c>
      <c r="B32" s="16" t="s">
        <v>55</v>
      </c>
      <c r="C32" s="17">
        <v>1094.7</v>
      </c>
      <c r="D32" s="18">
        <v>1094.7</v>
      </c>
    </row>
    <row r="33" spans="1:4" ht="51" customHeight="1" hidden="1">
      <c r="A33" s="16" t="s">
        <v>35</v>
      </c>
      <c r="B33" s="16" t="s">
        <v>36</v>
      </c>
      <c r="C33" s="20"/>
      <c r="D33" s="19"/>
    </row>
    <row r="34" spans="1:4" ht="89.25" customHeight="1">
      <c r="A34" s="16" t="s">
        <v>34</v>
      </c>
      <c r="B34" s="16" t="s">
        <v>68</v>
      </c>
      <c r="C34" s="20">
        <v>0</v>
      </c>
      <c r="D34" s="18">
        <v>13.3</v>
      </c>
    </row>
    <row r="35" spans="1:4" ht="74.25" customHeight="1">
      <c r="A35" s="16" t="s">
        <v>35</v>
      </c>
      <c r="B35" s="16" t="s">
        <v>36</v>
      </c>
      <c r="C35" s="23">
        <v>802</v>
      </c>
      <c r="D35" s="18">
        <v>802</v>
      </c>
    </row>
    <row r="36" spans="1:4" ht="76.5" customHeight="1">
      <c r="A36" s="37" t="s">
        <v>37</v>
      </c>
      <c r="B36" s="16" t="s">
        <v>38</v>
      </c>
      <c r="C36" s="23">
        <f>C37+C38+C40+C41+C43+C45+C46+C47+C48+C49+C50</f>
        <v>125078.49999999999</v>
      </c>
      <c r="D36" s="23">
        <f>D37+D38+D40+D41+D43+D45+D46+D47+D48+D49+D50</f>
        <v>135814.40000000002</v>
      </c>
    </row>
    <row r="37" spans="1:4" ht="117" customHeight="1" hidden="1">
      <c r="A37" s="37" t="s">
        <v>66</v>
      </c>
      <c r="B37" s="16" t="s">
        <v>67</v>
      </c>
      <c r="C37" s="23">
        <v>14946.2</v>
      </c>
      <c r="D37" s="23">
        <v>16649.1</v>
      </c>
    </row>
    <row r="38" spans="1:4" ht="126.75" customHeight="1" hidden="1">
      <c r="A38" s="52" t="s">
        <v>39</v>
      </c>
      <c r="B38" s="52" t="s">
        <v>54</v>
      </c>
      <c r="C38" s="23">
        <v>88440.9</v>
      </c>
      <c r="D38" s="23">
        <v>96650.3</v>
      </c>
    </row>
    <row r="39" spans="1:4" ht="28.5" customHeight="1" hidden="1">
      <c r="A39" s="52"/>
      <c r="B39" s="52"/>
      <c r="C39" s="22"/>
      <c r="D39" s="19"/>
    </row>
    <row r="40" spans="1:4" ht="96.75" customHeight="1" hidden="1">
      <c r="A40" s="16" t="s">
        <v>39</v>
      </c>
      <c r="B40" s="16" t="s">
        <v>53</v>
      </c>
      <c r="C40" s="17">
        <v>263.2</v>
      </c>
      <c r="D40" s="18">
        <v>276.3</v>
      </c>
    </row>
    <row r="41" spans="1:4" s="8" customFormat="1" ht="37.5" customHeight="1" hidden="1">
      <c r="A41" s="16" t="s">
        <v>39</v>
      </c>
      <c r="B41" s="16" t="s">
        <v>40</v>
      </c>
      <c r="C41" s="17">
        <v>1135.5</v>
      </c>
      <c r="D41" s="18">
        <v>1186.6</v>
      </c>
    </row>
    <row r="42" spans="1:4" ht="0.75" customHeight="1" hidden="1">
      <c r="A42" s="16" t="s">
        <v>41</v>
      </c>
      <c r="B42" s="16" t="s">
        <v>42</v>
      </c>
      <c r="C42" s="23"/>
      <c r="D42" s="18"/>
    </row>
    <row r="43" spans="1:4" ht="109.5" customHeight="1" hidden="1">
      <c r="A43" s="52" t="s">
        <v>39</v>
      </c>
      <c r="B43" s="52" t="s">
        <v>52</v>
      </c>
      <c r="C43" s="17">
        <v>6617.2</v>
      </c>
      <c r="D43" s="18">
        <v>6948.1</v>
      </c>
    </row>
    <row r="44" spans="1:4" ht="18.75" hidden="1">
      <c r="A44" s="52"/>
      <c r="B44" s="52"/>
      <c r="C44" s="17"/>
      <c r="D44" s="18"/>
    </row>
    <row r="45" spans="1:4" ht="73.5" customHeight="1" hidden="1">
      <c r="A45" s="16" t="s">
        <v>41</v>
      </c>
      <c r="B45" s="16" t="s">
        <v>42</v>
      </c>
      <c r="C45" s="17">
        <v>2120</v>
      </c>
      <c r="D45" s="18">
        <v>2120</v>
      </c>
    </row>
    <row r="46" spans="1:4" ht="115.5" customHeight="1" hidden="1">
      <c r="A46" s="16" t="s">
        <v>39</v>
      </c>
      <c r="B46" s="16" t="s">
        <v>56</v>
      </c>
      <c r="C46" s="17">
        <v>270</v>
      </c>
      <c r="D46" s="18">
        <v>270</v>
      </c>
    </row>
    <row r="47" spans="1:4" ht="165.75" customHeight="1" hidden="1">
      <c r="A47" s="16" t="s">
        <v>39</v>
      </c>
      <c r="B47" s="16" t="s">
        <v>49</v>
      </c>
      <c r="C47" s="17">
        <v>1185</v>
      </c>
      <c r="D47" s="18">
        <v>1244.3</v>
      </c>
    </row>
    <row r="48" spans="1:4" ht="54.75" customHeight="1" hidden="1">
      <c r="A48" s="16" t="s">
        <v>39</v>
      </c>
      <c r="B48" s="16" t="s">
        <v>47</v>
      </c>
      <c r="C48" s="17">
        <v>1363.1</v>
      </c>
      <c r="D48" s="18">
        <v>1363.1</v>
      </c>
    </row>
    <row r="49" spans="1:4" ht="90" customHeight="1" hidden="1">
      <c r="A49" s="16" t="s">
        <v>39</v>
      </c>
      <c r="B49" s="16" t="s">
        <v>51</v>
      </c>
      <c r="C49" s="17">
        <v>270</v>
      </c>
      <c r="D49" s="18">
        <v>270</v>
      </c>
    </row>
    <row r="50" spans="1:4" ht="97.5" customHeight="1" hidden="1">
      <c r="A50" s="16" t="s">
        <v>39</v>
      </c>
      <c r="B50" s="14" t="s">
        <v>43</v>
      </c>
      <c r="C50" s="33">
        <f>C51+C53+C56</f>
        <v>8467.4</v>
      </c>
      <c r="D50" s="33">
        <f>D51+D53+D56</f>
        <v>8836.6</v>
      </c>
    </row>
    <row r="51" spans="1:4" ht="96" customHeight="1" hidden="1">
      <c r="A51" s="52" t="s">
        <v>39</v>
      </c>
      <c r="B51" s="52" t="s">
        <v>50</v>
      </c>
      <c r="C51" s="38">
        <v>4761</v>
      </c>
      <c r="D51" s="41">
        <v>5000</v>
      </c>
    </row>
    <row r="52" spans="1:4" ht="25.5" customHeight="1" hidden="1">
      <c r="A52" s="52"/>
      <c r="B52" s="52"/>
      <c r="C52" s="40"/>
      <c r="D52" s="43"/>
    </row>
    <row r="53" spans="1:4" ht="54.75" customHeight="1" hidden="1">
      <c r="A53" s="52" t="s">
        <v>39</v>
      </c>
      <c r="B53" s="52" t="s">
        <v>44</v>
      </c>
      <c r="C53" s="38">
        <v>2604.8</v>
      </c>
      <c r="D53" s="41">
        <v>2735</v>
      </c>
    </row>
    <row r="54" spans="1:4" ht="12" customHeight="1" hidden="1">
      <c r="A54" s="52"/>
      <c r="B54" s="52"/>
      <c r="C54" s="39"/>
      <c r="D54" s="42"/>
    </row>
    <row r="55" spans="1:4" ht="37.5" customHeight="1" hidden="1">
      <c r="A55" s="52"/>
      <c r="B55" s="52"/>
      <c r="C55" s="40"/>
      <c r="D55" s="43"/>
    </row>
    <row r="56" spans="1:4" ht="92.25" customHeight="1" hidden="1">
      <c r="A56" s="16" t="s">
        <v>39</v>
      </c>
      <c r="B56" s="16" t="s">
        <v>46</v>
      </c>
      <c r="C56" s="34">
        <v>1101.6</v>
      </c>
      <c r="D56" s="35">
        <v>1101.6</v>
      </c>
    </row>
    <row r="57" spans="1:4" ht="37.5" hidden="1">
      <c r="A57" s="27" t="s">
        <v>58</v>
      </c>
      <c r="B57" s="29" t="s">
        <v>59</v>
      </c>
      <c r="C57" s="28">
        <f>C58</f>
        <v>0</v>
      </c>
      <c r="D57" s="28">
        <f>D58</f>
        <v>0</v>
      </c>
    </row>
    <row r="58" spans="1:4" ht="93.75" hidden="1">
      <c r="A58" s="25" t="s">
        <v>60</v>
      </c>
      <c r="B58" s="30" t="s">
        <v>61</v>
      </c>
      <c r="C58" s="26"/>
      <c r="D58" s="26"/>
    </row>
    <row r="59" spans="1:4" ht="12.75">
      <c r="A59" s="2"/>
      <c r="B59" s="2"/>
      <c r="C59" s="2"/>
      <c r="D59" s="3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</sheetData>
  <sheetProtection/>
  <mergeCells count="24">
    <mergeCell ref="A38:A39"/>
    <mergeCell ref="B38:B39"/>
    <mergeCell ref="A53:A55"/>
    <mergeCell ref="B53:B55"/>
    <mergeCell ref="A51:A52"/>
    <mergeCell ref="B51:B52"/>
    <mergeCell ref="A43:A44"/>
    <mergeCell ref="B43:B44"/>
    <mergeCell ref="B11:B12"/>
    <mergeCell ref="C1:D2"/>
    <mergeCell ref="A22:A23"/>
    <mergeCell ref="B22:B23"/>
    <mergeCell ref="C5:C7"/>
    <mergeCell ref="D5:D7"/>
    <mergeCell ref="C4:D4"/>
    <mergeCell ref="A3:E3"/>
    <mergeCell ref="D11:D12"/>
    <mergeCell ref="C53:C55"/>
    <mergeCell ref="D53:D55"/>
    <mergeCell ref="C11:C12"/>
    <mergeCell ref="C51:C52"/>
    <mergeCell ref="D51:D52"/>
    <mergeCell ref="C22:C23"/>
    <mergeCell ref="D22:D23"/>
  </mergeCells>
  <printOptions/>
  <pageMargins left="0.7874015748031497" right="0.1968503937007874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2013-11-13T10:30:42Z</cp:lastPrinted>
  <dcterms:created xsi:type="dcterms:W3CDTF">2006-06-26T13:46:54Z</dcterms:created>
  <dcterms:modified xsi:type="dcterms:W3CDTF">2013-12-17T08:52:05Z</dcterms:modified>
  <cp:category/>
  <cp:version/>
  <cp:contentType/>
  <cp:contentStatus/>
</cp:coreProperties>
</file>