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2" sheetId="2" r:id="rId2"/>
  </sheets>
  <definedNames/>
  <calcPr fullCalcOnLoad="1"/>
</workbook>
</file>

<file path=xl/sharedStrings.xml><?xml version="1.0" encoding="utf-8"?>
<sst xmlns="http://schemas.openxmlformats.org/spreadsheetml/2006/main" count="24847" uniqueCount="297">
  <si>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</si>
  <si>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</si>
  <si>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</si>
  <si>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</si>
  <si>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</si>
  <si>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</si>
  <si>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</si>
  <si>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</si>
  <si>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</si>
  <si>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</si>
  <si>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</si>
  <si>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</si>
  <si>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</si>
  <si>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</si>
  <si>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</si>
  <si>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</si>
  <si>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</si>
  <si>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</si>
  <si>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</si>
  <si>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</si>
  <si>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</si>
  <si>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</si>
  <si>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</si>
  <si>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</si>
  <si>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</si>
  <si>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</si>
  <si>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</si>
  <si>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</si>
  <si>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</si>
  <si>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</si>
  <si>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</si>
  <si>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</si>
  <si>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</si>
  <si>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</si>
  <si>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</si>
  <si>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</si>
  <si>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</si>
  <si>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</si>
  <si>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</si>
  <si>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</si>
  <si>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</si>
  <si>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</si>
  <si>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</si>
  <si>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</si>
  <si>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</si>
  <si>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</si>
  <si>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</si>
  <si>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</si>
  <si>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</si>
  <si>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</si>
  <si>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</si>
  <si>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</si>
  <si>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</si>
  <si>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</si>
  <si>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</si>
  <si>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</si>
  <si>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</si>
  <si>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</si>
  <si>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</si>
  <si>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</si>
  <si>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</si>
  <si>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</si>
  <si>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</si>
  <si>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</si>
  <si>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</si>
  <si>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</si>
  <si>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</si>
  <si>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</si>
  <si>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</si>
  <si>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</si>
  <si>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</si>
  <si>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</si>
  <si>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</si>
  <si>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</si>
  <si>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</si>
  <si>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r05_bnv</t>
  </si>
  <si>
    <t>192.168.2.168</t>
  </si>
  <si>
    <t>svod_smart</t>
  </si>
  <si>
    <t>0503317M</t>
  </si>
  <si>
    <t>Отчет об исполнении консолидированного бюджета. Период действия формы: c 01.01.2011</t>
  </si>
  <si>
    <t>01.01.2011</t>
  </si>
  <si>
    <t>63005</t>
  </si>
  <si>
    <t>05 ФУ МО "Духовщинский район"</t>
  </si>
  <si>
    <t>МР</t>
  </si>
  <si>
    <t>Бюджет муниципальных районов</t>
  </si>
  <si>
    <t>30.09.2014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</si>
  <si>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</si>
  <si>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</si>
  <si>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</si>
  <si>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</si>
  <si>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</si>
  <si>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</si>
  <si>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</si>
  <si>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</si>
  <si>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</si>
  <si>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</si>
  <si>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</si>
  <si>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</si>
  <si>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</si>
  <si>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</si>
  <si>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Москвы и СПб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</si>
  <si>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</si>
  <si>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</si>
  <si>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</si>
  <si>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</si>
  <si>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13</t>
  </si>
  <si>
    <t>Исполнено - конс. бюджет субъекта РФ и тер. гос. внебюдж. фонда</t>
  </si>
  <si>
    <t>14</t>
  </si>
  <si>
    <t>Исполнено-суммы подлежащие исключению в рамках конс. бюдджета субъекта</t>
  </si>
  <si>
    <t>Исполнено - консолидированный бюджет субъекта РФ</t>
  </si>
  <si>
    <t>Исполнено-суммы подлежащие исключению в рамках консолидированного бюдж</t>
  </si>
  <si>
    <t>Исполнено - бюджет субъекта РФ</t>
  </si>
  <si>
    <t>Исполнено - бюджеты внутригородских МО Москвы и СПб</t>
  </si>
  <si>
    <t>Исполнено - бюджеты городских округов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</si>
  <si>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</si>
  <si>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</si>
  <si>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</si>
  <si>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Исполнено - бюджет тер.  гос. внебюджетного фонда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</si>
  <si>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</si>
  <si>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</si>
  <si>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</si>
  <si>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</si>
  <si>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</si>
  <si>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</si>
  <si>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</si>
  <si>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</si>
  <si>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</si>
  <si>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</si>
  <si>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</si>
  <si>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</si>
  <si>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</si>
  <si>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</si>
  <si>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</si>
  <si>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</si>
  <si>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</si>
  <si>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</si>
  <si>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</si>
  <si>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</si>
  <si>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00010</t>
  </si>
  <si>
    <t>Расходы бюджета - ИТОГО</t>
  </si>
  <si>
    <t>39160</t>
  </si>
  <si>
    <t>200</t>
  </si>
  <si>
    <t>000</t>
  </si>
  <si>
    <t>9600</t>
  </si>
  <si>
    <t>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</si>
  <si>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</si>
  <si>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</si>
  <si>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</si>
  <si>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00410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</si>
  <si>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</si>
  <si>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</si>
  <si>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00800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</si>
  <si>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</si>
  <si>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</si>
  <si>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01190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</si>
  <si>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</si>
  <si>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</si>
  <si>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01970</t>
  </si>
  <si>
    <t>0106</t>
  </si>
  <si>
    <t>Обеспечение проведения выборов и референдумов</t>
  </si>
  <si>
    <t>02360</t>
  </si>
  <si>
    <t>0107</t>
  </si>
  <si>
    <t>Резервные фонды</t>
  </si>
  <si>
    <t>03920</t>
  </si>
  <si>
    <t>0111</t>
  </si>
  <si>
    <t>Другие общегосударственные вопросы</t>
  </si>
  <si>
    <t>04700</t>
  </si>
  <si>
    <t>0113</t>
  </si>
  <si>
    <t>НАЦИОНАЛЬНАЯ ОБОРОНА</t>
  </si>
  <si>
    <t>05090</t>
  </si>
  <si>
    <t>0200</t>
  </si>
  <si>
    <t>Мобилизационная и вневойсковая подготовка</t>
  </si>
  <si>
    <t>05880</t>
  </si>
  <si>
    <t>0203</t>
  </si>
  <si>
    <t>НАЦИОНАЛЬНАЯ БЕЗОПАСНОСТЬ И ПРАВООХРАНИТЕЛЬНАЯ ДЕЯТЕЛЬНОСТЬ</t>
  </si>
  <si>
    <t>08610</t>
  </si>
  <si>
    <t>0300</t>
  </si>
  <si>
    <t>Обеспечение пожарной безопасности</t>
  </si>
  <si>
    <t>12130</t>
  </si>
  <si>
    <t>0310</t>
  </si>
  <si>
    <t>НАЦИОНАЛЬНАЯ ЭКОНОМИКА</t>
  </si>
  <si>
    <t>14080</t>
  </si>
  <si>
    <t>0400</t>
  </si>
  <si>
    <t>Сельское хозяйство и рыболовство</t>
  </si>
  <si>
    <t>15650</t>
  </si>
  <si>
    <t>0405</t>
  </si>
  <si>
    <t>Водное хозяйство</t>
  </si>
  <si>
    <t>16040</t>
  </si>
  <si>
    <t>0406</t>
  </si>
  <si>
    <t>Транспорт</t>
  </si>
  <si>
    <t>16820</t>
  </si>
  <si>
    <t>0408</t>
  </si>
  <si>
    <t>Дорожное хозяйство (дорожные фонды)</t>
  </si>
  <si>
    <t>17210</t>
  </si>
  <si>
    <t>0409</t>
  </si>
  <si>
    <t>Связь и информатика</t>
  </si>
  <si>
    <t>17600</t>
  </si>
  <si>
    <t>0410</t>
  </si>
  <si>
    <t>Другие вопросы в области национальной экономики</t>
  </si>
  <si>
    <t>18380</t>
  </si>
  <si>
    <t>0412</t>
  </si>
  <si>
    <t>ЖИЛИЩНО-КОММУНАЛЬНОЕ ХОЗЯЙСТВО</t>
  </si>
  <si>
    <t>18770</t>
  </si>
  <si>
    <t>0500</t>
  </si>
  <si>
    <t>Жилищное хозяйство</t>
  </si>
  <si>
    <t>18780</t>
  </si>
  <si>
    <t>0501</t>
  </si>
  <si>
    <t>Коммунальное хозяйство</t>
  </si>
  <si>
    <t>19170</t>
  </si>
  <si>
    <t>0502</t>
  </si>
  <si>
    <t>Благоустройство</t>
  </si>
  <si>
    <t>19560</t>
  </si>
  <si>
    <t>0503</t>
  </si>
  <si>
    <t>ОХРАНА ОКРУЖАЮЩЕЙ СРЕДЫ</t>
  </si>
  <si>
    <t>20730</t>
  </si>
  <si>
    <t>0600</t>
  </si>
  <si>
    <t>Другие вопросы в области охраны окружающей среды</t>
  </si>
  <si>
    <t>22300</t>
  </si>
  <si>
    <t>0605</t>
  </si>
  <si>
    <t>ОБРАЗОВАНИЕ</t>
  </si>
  <si>
    <t>22690</t>
  </si>
  <si>
    <t>0700</t>
  </si>
  <si>
    <t>Дошкольное образование</t>
  </si>
  <si>
    <t>22700</t>
  </si>
  <si>
    <t>0701</t>
  </si>
  <si>
    <t>Общее образование</t>
  </si>
  <si>
    <t>23090</t>
  </si>
  <si>
    <t>0702</t>
  </si>
  <si>
    <t>Высшее и послевузовское профессиональное образование</t>
  </si>
  <si>
    <t>24650</t>
  </si>
  <si>
    <t>0706</t>
  </si>
  <si>
    <t>Молодежная политика и оздоровление детей</t>
  </si>
  <si>
    <t>25040</t>
  </si>
  <si>
    <t>0707</t>
  </si>
  <si>
    <t>Другие вопросы в области образования</t>
  </si>
  <si>
    <t>25820</t>
  </si>
  <si>
    <t>0709</t>
  </si>
  <si>
    <t>КУЛЬТУРА, КИНЕМАТОГРАФИЯ</t>
  </si>
  <si>
    <t>26210</t>
  </si>
  <si>
    <t>0800</t>
  </si>
  <si>
    <t>Культура</t>
  </si>
  <si>
    <t>26220</t>
  </si>
  <si>
    <t>0801</t>
  </si>
  <si>
    <t>Другие вопросы в области культуры, кинематографии</t>
  </si>
  <si>
    <t>27390</t>
  </si>
  <si>
    <t>0804</t>
  </si>
  <si>
    <t>СОЦИАЛЬНАЯ ПОЛИТИКА</t>
  </si>
  <si>
    <t>31300</t>
  </si>
  <si>
    <t>1000</t>
  </si>
  <si>
    <t>Пенсионное обеспечение</t>
  </si>
  <si>
    <t>31310</t>
  </si>
  <si>
    <t>1001</t>
  </si>
  <si>
    <t>Социальное обеспечение населения</t>
  </si>
  <si>
    <t>32090</t>
  </si>
  <si>
    <t>1003</t>
  </si>
  <si>
    <t>Охрана семьи и детства</t>
  </si>
  <si>
    <t>32480</t>
  </si>
  <si>
    <t>1004</t>
  </si>
  <si>
    <t>Другие вопросы в области социальной политики</t>
  </si>
  <si>
    <t>33260</t>
  </si>
  <si>
    <t>1006</t>
  </si>
  <si>
    <t>ФИЗИЧЕСКАЯ КУЛЬТУРА И СПОРТ</t>
  </si>
  <si>
    <t>33650</t>
  </si>
  <si>
    <t>1100</t>
  </si>
  <si>
    <t>Физическая культура</t>
  </si>
  <si>
    <t>33660</t>
  </si>
  <si>
    <t>1101</t>
  </si>
  <si>
    <t>СРЕДСТВА МАССОВОЙ ИНФОРМАЦИИ</t>
  </si>
  <si>
    <t>35610</t>
  </si>
  <si>
    <t>1200</t>
  </si>
  <si>
    <t>Периодическая печать и издательства</t>
  </si>
  <si>
    <t>36010</t>
  </si>
  <si>
    <t>1202</t>
  </si>
  <si>
    <t>ОБСЛУЖИВАНИЕ ГОСУДАРСТВЕННОГО И МУНИЦИПАЛЬНОГО ДОЛГА</t>
  </si>
  <si>
    <t>37180</t>
  </si>
  <si>
    <t>1300</t>
  </si>
  <si>
    <t>Обслуживание государственного внутреннего и муниципального долга</t>
  </si>
  <si>
    <t>37190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</si>
  <si>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</si>
  <si>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</si>
  <si>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37970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</si>
  <si>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</si>
  <si>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</si>
  <si>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37980</t>
  </si>
  <si>
    <t>1401</t>
  </si>
  <si>
    <t>Иные дотации</t>
  </si>
  <si>
    <t>38370</t>
  </si>
  <si>
    <t>1402</t>
  </si>
  <si>
    <t>Результат исполнения бюджета (дефицит "--", профицит "+")</t>
  </si>
  <si>
    <t>39150</t>
  </si>
  <si>
    <t>450</t>
  </si>
  <si>
    <t>7900</t>
  </si>
  <si>
    <t>% испрлнения</t>
  </si>
  <si>
    <t>Утвержд.-конс. бюджет мо "Духовщинский район Смоленской области</t>
  </si>
  <si>
    <t>Исполнено - конс. бюджет мо "Духовщинский район Смоленской области</t>
  </si>
  <si>
    <t xml:space="preserve">                             2.  Расходы</t>
  </si>
  <si>
    <t>Приложение к решинию Духовщинского районного Совета депутатов от 14 ноября 2014 года №11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</si>
</sst>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34" borderId="13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2" fontId="4" fillId="34" borderId="13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9" fontId="0" fillId="34" borderId="13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7.37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78</v>
      </c>
      <c r="C2" s="1" t="s">
        <v>4</v>
      </c>
      <c r="G2" t="s">
        <v>86</v>
      </c>
      <c r="H2">
        <v>4</v>
      </c>
      <c r="I2">
        <v>1</v>
      </c>
      <c r="J2" t="s">
        <v>87</v>
      </c>
      <c r="K2">
        <v>24</v>
      </c>
      <c r="Q2">
        <v>1</v>
      </c>
      <c r="R2">
        <v>1</v>
      </c>
      <c r="S2" t="s">
        <v>91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79</v>
      </c>
      <c r="C3" s="1" t="s">
        <v>4</v>
      </c>
      <c r="I3">
        <v>2</v>
      </c>
      <c r="J3" t="s">
        <v>88</v>
      </c>
      <c r="K3">
        <v>28</v>
      </c>
      <c r="Q3">
        <v>1</v>
      </c>
      <c r="R3">
        <v>2</v>
      </c>
      <c r="S3" t="s">
        <v>92</v>
      </c>
      <c r="V3">
        <v>0</v>
      </c>
      <c r="W3">
        <v>1</v>
      </c>
      <c r="X3" s="9">
        <v>0</v>
      </c>
      <c r="Y3">
        <v>0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80</v>
      </c>
      <c r="C4" s="1" t="s">
        <v>4</v>
      </c>
      <c r="I4">
        <v>3</v>
      </c>
      <c r="J4" t="s">
        <v>89</v>
      </c>
      <c r="K4">
        <v>24</v>
      </c>
      <c r="Q4">
        <v>1</v>
      </c>
      <c r="R4">
        <v>3</v>
      </c>
      <c r="S4" t="s">
        <v>93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81</v>
      </c>
      <c r="C5" s="1" t="s">
        <v>4</v>
      </c>
      <c r="I5">
        <v>4</v>
      </c>
      <c r="J5" t="s">
        <v>90</v>
      </c>
      <c r="K5">
        <v>9</v>
      </c>
      <c r="Q5">
        <v>1</v>
      </c>
      <c r="R5">
        <v>4</v>
      </c>
      <c r="S5" t="s">
        <v>94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82</v>
      </c>
      <c r="C6" s="1" t="s">
        <v>4</v>
      </c>
      <c r="Q6">
        <v>1</v>
      </c>
      <c r="R6">
        <v>5</v>
      </c>
      <c r="S6" t="s">
        <v>95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83</v>
      </c>
      <c r="C7" s="1" t="s">
        <v>4</v>
      </c>
      <c r="Q7">
        <v>1</v>
      </c>
      <c r="R7">
        <v>6</v>
      </c>
      <c r="S7" t="s">
        <v>96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84</v>
      </c>
      <c r="C8" s="1" t="s">
        <v>4</v>
      </c>
      <c r="Q8">
        <v>1</v>
      </c>
      <c r="R8">
        <v>7</v>
      </c>
      <c r="S8" t="s">
        <v>97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2014</v>
      </c>
      <c r="C9" s="1" t="s">
        <v>4</v>
      </c>
      <c r="Q9">
        <v>1</v>
      </c>
      <c r="R9">
        <v>8</v>
      </c>
      <c r="S9" t="s">
        <v>98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99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9</v>
      </c>
      <c r="C11" s="1" t="s">
        <v>4</v>
      </c>
      <c r="Q11">
        <v>1</v>
      </c>
      <c r="R11">
        <v>10</v>
      </c>
      <c r="S11" t="s">
        <v>100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85</v>
      </c>
      <c r="C12" s="1" t="s">
        <v>4</v>
      </c>
      <c r="Q12">
        <v>1</v>
      </c>
      <c r="R12">
        <v>11</v>
      </c>
      <c r="S12" t="s">
        <v>101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 t="s">
        <v>9</v>
      </c>
      <c r="C13" s="1" t="s">
        <v>4</v>
      </c>
      <c r="Q13">
        <v>1</v>
      </c>
      <c r="R13">
        <v>12</v>
      </c>
      <c r="S13" t="s">
        <v>102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 t="s">
        <v>14</v>
      </c>
      <c r="C14" s="1" t="s">
        <v>4</v>
      </c>
      <c r="Q14">
        <v>1</v>
      </c>
      <c r="R14">
        <v>13</v>
      </c>
      <c r="S14" t="s">
        <v>103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104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75</v>
      </c>
      <c r="C16" s="1" t="s">
        <v>4</v>
      </c>
      <c r="Q16">
        <v>1</v>
      </c>
      <c r="R16">
        <v>15</v>
      </c>
      <c r="S16" t="s">
        <v>106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108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109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110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111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112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76</v>
      </c>
      <c r="C22" s="1" t="s">
        <v>4</v>
      </c>
      <c r="Q22">
        <v>1</v>
      </c>
      <c r="R22">
        <v>21</v>
      </c>
      <c r="S22" t="s">
        <v>113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77</v>
      </c>
      <c r="C23" s="1" t="s">
        <v>4</v>
      </c>
      <c r="Q23">
        <v>1</v>
      </c>
      <c r="R23">
        <v>22</v>
      </c>
      <c r="S23" t="s">
        <v>114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116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117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2</v>
      </c>
      <c r="R26">
        <v>1</v>
      </c>
      <c r="S26" t="s">
        <v>91</v>
      </c>
      <c r="V26">
        <v>0</v>
      </c>
      <c r="W26">
        <v>1</v>
      </c>
      <c r="X26" s="9">
        <v>1</v>
      </c>
      <c r="Y26">
        <v>0</v>
      </c>
      <c r="Z26">
        <v>0</v>
      </c>
      <c r="AA26">
        <v>1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2</v>
      </c>
      <c r="R27">
        <v>2</v>
      </c>
      <c r="S27" t="s">
        <v>92</v>
      </c>
      <c r="V27">
        <v>0</v>
      </c>
      <c r="W27">
        <v>1</v>
      </c>
      <c r="X27" s="9">
        <v>0</v>
      </c>
      <c r="Y27">
        <v>0</v>
      </c>
      <c r="Z27">
        <v>0</v>
      </c>
      <c r="AA27">
        <v>1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2</v>
      </c>
      <c r="R28">
        <v>3</v>
      </c>
      <c r="S28" t="s">
        <v>93</v>
      </c>
      <c r="V28">
        <v>0</v>
      </c>
      <c r="W28">
        <v>1</v>
      </c>
      <c r="X28" s="9">
        <v>2</v>
      </c>
      <c r="Y28">
        <v>0</v>
      </c>
      <c r="Z28">
        <v>0</v>
      </c>
      <c r="AA28">
        <v>1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2</v>
      </c>
      <c r="R29">
        <v>4</v>
      </c>
      <c r="S29" t="s">
        <v>118</v>
      </c>
      <c r="V29">
        <v>0</v>
      </c>
      <c r="W29">
        <v>1</v>
      </c>
      <c r="X29" s="9">
        <v>0</v>
      </c>
      <c r="Y29">
        <v>0</v>
      </c>
      <c r="Z29">
        <v>1</v>
      </c>
      <c r="AA29">
        <v>1</v>
      </c>
      <c r="AB29">
        <v>1</v>
      </c>
    </row>
    <row r="30" spans="2:28" ht="12.75">
      <c r="B30" s="1" t="s">
        <v>4</v>
      </c>
      <c r="C30" s="1" t="s">
        <v>4</v>
      </c>
      <c r="Q30">
        <v>2</v>
      </c>
      <c r="R30">
        <v>5</v>
      </c>
      <c r="S30" t="s">
        <v>119</v>
      </c>
      <c r="V30">
        <v>0</v>
      </c>
      <c r="W30">
        <v>1</v>
      </c>
      <c r="X30" s="9">
        <v>0</v>
      </c>
      <c r="Y30">
        <v>0</v>
      </c>
      <c r="Z30">
        <v>1</v>
      </c>
      <c r="AA30">
        <v>1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2</v>
      </c>
      <c r="R31">
        <v>6</v>
      </c>
      <c r="S31" t="s">
        <v>120</v>
      </c>
      <c r="V31">
        <v>0</v>
      </c>
      <c r="W31">
        <v>1</v>
      </c>
      <c r="X31" s="9">
        <v>0</v>
      </c>
      <c r="Y31">
        <v>0</v>
      </c>
      <c r="Z31">
        <v>1</v>
      </c>
      <c r="AA31">
        <v>1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7</v>
      </c>
      <c r="S32" t="s">
        <v>121</v>
      </c>
      <c r="V32">
        <v>0</v>
      </c>
      <c r="W32">
        <v>1</v>
      </c>
      <c r="X32" s="9">
        <v>0</v>
      </c>
      <c r="Y32">
        <v>0</v>
      </c>
      <c r="Z32">
        <v>1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8</v>
      </c>
      <c r="S33" t="s">
        <v>122</v>
      </c>
      <c r="V33">
        <v>0</v>
      </c>
      <c r="W33">
        <v>1</v>
      </c>
      <c r="X33" s="9">
        <v>0</v>
      </c>
      <c r="Y33">
        <v>0</v>
      </c>
      <c r="Z33">
        <v>1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9</v>
      </c>
      <c r="S34" t="s">
        <v>95</v>
      </c>
      <c r="V34">
        <v>2</v>
      </c>
      <c r="W34">
        <v>0</v>
      </c>
      <c r="X34" s="9">
        <v>4</v>
      </c>
      <c r="Y34">
        <v>0</v>
      </c>
      <c r="Z34">
        <v>0</v>
      </c>
      <c r="AA34">
        <v>0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10</v>
      </c>
      <c r="S35" t="s">
        <v>123</v>
      </c>
      <c r="V35">
        <v>2</v>
      </c>
      <c r="W35">
        <v>0</v>
      </c>
      <c r="X35" s="9">
        <v>5</v>
      </c>
      <c r="Y35">
        <v>0</v>
      </c>
      <c r="Z35">
        <v>0</v>
      </c>
      <c r="AA35">
        <v>0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11</v>
      </c>
      <c r="S36" t="s">
        <v>97</v>
      </c>
      <c r="V36">
        <v>2</v>
      </c>
      <c r="W36">
        <v>0</v>
      </c>
      <c r="X36" s="9">
        <v>6</v>
      </c>
      <c r="Y36">
        <v>0</v>
      </c>
      <c r="Z36">
        <v>0</v>
      </c>
      <c r="AA36">
        <v>0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12</v>
      </c>
      <c r="S37" t="s">
        <v>98</v>
      </c>
      <c r="V37">
        <v>2</v>
      </c>
      <c r="W37">
        <v>0</v>
      </c>
      <c r="X37" s="9">
        <v>7</v>
      </c>
      <c r="Y37">
        <v>0</v>
      </c>
      <c r="Z37">
        <v>0</v>
      </c>
      <c r="AA37">
        <v>0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13</v>
      </c>
      <c r="S38" t="s">
        <v>124</v>
      </c>
      <c r="V38">
        <v>2</v>
      </c>
      <c r="W38">
        <v>0</v>
      </c>
      <c r="X38" s="9">
        <v>8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14</v>
      </c>
      <c r="S39" t="s">
        <v>100</v>
      </c>
      <c r="V39">
        <v>2</v>
      </c>
      <c r="W39">
        <v>0</v>
      </c>
      <c r="X39" s="9">
        <v>9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15</v>
      </c>
      <c r="S40" t="s">
        <v>101</v>
      </c>
      <c r="V40">
        <v>2</v>
      </c>
      <c r="W40">
        <v>0</v>
      </c>
      <c r="X40" s="9">
        <v>10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16</v>
      </c>
      <c r="S41" t="s">
        <v>102</v>
      </c>
      <c r="V41">
        <v>2</v>
      </c>
      <c r="W41">
        <v>0</v>
      </c>
      <c r="X41" s="9">
        <v>11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17</v>
      </c>
      <c r="S42" t="s">
        <v>103</v>
      </c>
      <c r="V42">
        <v>2</v>
      </c>
      <c r="W42">
        <v>0</v>
      </c>
      <c r="X42" s="9">
        <v>12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18</v>
      </c>
      <c r="S43" s="1" t="s">
        <v>104</v>
      </c>
      <c r="V43">
        <v>2</v>
      </c>
      <c r="W43">
        <v>0</v>
      </c>
      <c r="X43" s="9">
        <v>13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19</v>
      </c>
      <c r="S44" s="1" t="s">
        <v>106</v>
      </c>
      <c r="V44">
        <v>2</v>
      </c>
      <c r="W44">
        <v>0</v>
      </c>
      <c r="X44" s="9">
        <v>14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20</v>
      </c>
      <c r="S45" s="1" t="s">
        <v>125</v>
      </c>
      <c r="V45">
        <v>2</v>
      </c>
      <c r="W45">
        <v>0</v>
      </c>
      <c r="X45" s="9">
        <v>15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21</v>
      </c>
      <c r="S46" s="1" t="s">
        <v>109</v>
      </c>
      <c r="V46">
        <v>2</v>
      </c>
      <c r="W46">
        <v>0</v>
      </c>
      <c r="X46" s="9">
        <v>16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22</v>
      </c>
      <c r="S47" s="1" t="s">
        <v>110</v>
      </c>
      <c r="V47">
        <v>2</v>
      </c>
      <c r="W47">
        <v>0</v>
      </c>
      <c r="X47" s="9">
        <v>17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23</v>
      </c>
      <c r="S48" s="1" t="s">
        <v>111</v>
      </c>
      <c r="V48">
        <v>2</v>
      </c>
      <c r="W48">
        <v>0</v>
      </c>
      <c r="X48" s="9">
        <v>18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24</v>
      </c>
      <c r="S49" s="1" t="s">
        <v>112</v>
      </c>
      <c r="V49">
        <v>2</v>
      </c>
      <c r="W49">
        <v>0</v>
      </c>
      <c r="X49" s="9">
        <v>19</v>
      </c>
      <c r="Y49">
        <v>0</v>
      </c>
      <c r="Z49">
        <v>0</v>
      </c>
      <c r="AA49">
        <v>0</v>
      </c>
      <c r="AB49">
        <v>1</v>
      </c>
    </row>
    <row r="50" spans="1:28" ht="12.75">
      <c r="A50" s="5"/>
      <c r="B50" s="1" t="s">
        <v>4</v>
      </c>
      <c r="C50" s="1" t="s">
        <v>4</v>
      </c>
      <c r="Q50">
        <v>2</v>
      </c>
      <c r="R50">
        <v>25</v>
      </c>
      <c r="S50" s="1" t="s">
        <v>113</v>
      </c>
      <c r="V50">
        <v>2</v>
      </c>
      <c r="W50">
        <v>0</v>
      </c>
      <c r="X50" s="9">
        <v>20</v>
      </c>
      <c r="Y50">
        <v>0</v>
      </c>
      <c r="Z50">
        <v>0</v>
      </c>
      <c r="AA50">
        <v>0</v>
      </c>
      <c r="AB50">
        <v>1</v>
      </c>
    </row>
    <row r="51" spans="2:28" ht="12.75">
      <c r="B51" s="1" t="s">
        <v>4</v>
      </c>
      <c r="C51" s="1" t="s">
        <v>4</v>
      </c>
      <c r="Q51">
        <v>2</v>
      </c>
      <c r="R51">
        <v>26</v>
      </c>
      <c r="S51" s="1" t="s">
        <v>114</v>
      </c>
      <c r="V51">
        <v>2</v>
      </c>
      <c r="W51">
        <v>0</v>
      </c>
      <c r="X51" s="9">
        <v>21</v>
      </c>
      <c r="Y51">
        <v>0</v>
      </c>
      <c r="Z51">
        <v>0</v>
      </c>
      <c r="AA51">
        <v>0</v>
      </c>
      <c r="AB51">
        <v>1</v>
      </c>
    </row>
    <row r="52" spans="2:28" ht="12.75">
      <c r="B52" s="1" t="s">
        <v>4</v>
      </c>
      <c r="C52" s="1" t="s">
        <v>4</v>
      </c>
      <c r="Q52">
        <v>2</v>
      </c>
      <c r="R52">
        <v>27</v>
      </c>
      <c r="S52" s="1" t="s">
        <v>116</v>
      </c>
      <c r="V52">
        <v>2</v>
      </c>
      <c r="W52">
        <v>0</v>
      </c>
      <c r="X52" s="9">
        <v>22</v>
      </c>
      <c r="Y52">
        <v>0</v>
      </c>
      <c r="Z52">
        <v>0</v>
      </c>
      <c r="AA52">
        <v>0</v>
      </c>
      <c r="AB52">
        <v>1</v>
      </c>
    </row>
    <row r="53" spans="2:28" ht="12.75">
      <c r="B53" s="1" t="s">
        <v>4</v>
      </c>
      <c r="C53" s="1" t="s">
        <v>4</v>
      </c>
      <c r="Q53">
        <v>2</v>
      </c>
      <c r="R53">
        <v>28</v>
      </c>
      <c r="S53" s="1" t="s">
        <v>117</v>
      </c>
      <c r="V53">
        <v>2</v>
      </c>
      <c r="W53">
        <v>0</v>
      </c>
      <c r="X53" s="9">
        <v>23</v>
      </c>
      <c r="Y53">
        <v>0</v>
      </c>
      <c r="Z53">
        <v>0</v>
      </c>
      <c r="AA53">
        <v>0</v>
      </c>
      <c r="AB53">
        <v>1</v>
      </c>
    </row>
    <row r="54" spans="2:28" ht="12.75">
      <c r="B54" s="1" t="s">
        <v>4</v>
      </c>
      <c r="C54" s="1" t="s">
        <v>4</v>
      </c>
      <c r="Q54">
        <v>3</v>
      </c>
      <c r="R54">
        <v>1</v>
      </c>
      <c r="S54" s="1" t="s">
        <v>91</v>
      </c>
      <c r="V54">
        <v>0</v>
      </c>
      <c r="W54">
        <v>1</v>
      </c>
      <c r="X54" s="9">
        <v>1</v>
      </c>
      <c r="Y54">
        <v>0</v>
      </c>
      <c r="Z54">
        <v>0</v>
      </c>
      <c r="AA54">
        <v>1</v>
      </c>
      <c r="AB54">
        <v>1</v>
      </c>
    </row>
    <row r="55" spans="2:28" ht="12.75">
      <c r="B55" s="1" t="s">
        <v>4</v>
      </c>
      <c r="C55" s="1" t="s">
        <v>4</v>
      </c>
      <c r="Q55">
        <v>3</v>
      </c>
      <c r="R55">
        <v>2</v>
      </c>
      <c r="S55" s="1" t="s">
        <v>92</v>
      </c>
      <c r="V55">
        <v>0</v>
      </c>
      <c r="W55">
        <v>1</v>
      </c>
      <c r="X55" s="9">
        <v>0</v>
      </c>
      <c r="Y55">
        <v>0</v>
      </c>
      <c r="Z55">
        <v>0</v>
      </c>
      <c r="AA55">
        <v>1</v>
      </c>
      <c r="AB55">
        <v>1</v>
      </c>
    </row>
    <row r="56" spans="2:28" ht="12.75">
      <c r="B56" s="1" t="s">
        <v>4</v>
      </c>
      <c r="C56" s="1" t="s">
        <v>4</v>
      </c>
      <c r="Q56">
        <v>3</v>
      </c>
      <c r="R56">
        <v>3</v>
      </c>
      <c r="S56" s="1" t="s">
        <v>93</v>
      </c>
      <c r="V56">
        <v>0</v>
      </c>
      <c r="W56">
        <v>1</v>
      </c>
      <c r="X56" s="9">
        <v>2</v>
      </c>
      <c r="Y56">
        <v>0</v>
      </c>
      <c r="Z56">
        <v>1</v>
      </c>
      <c r="AA56">
        <v>1</v>
      </c>
      <c r="AB56">
        <v>1</v>
      </c>
    </row>
    <row r="57" spans="2:28" ht="12.75">
      <c r="B57" s="1" t="s">
        <v>4</v>
      </c>
      <c r="C57" s="1" t="s">
        <v>4</v>
      </c>
      <c r="Q57">
        <v>3</v>
      </c>
      <c r="R57">
        <v>4</v>
      </c>
      <c r="S57" s="1" t="s">
        <v>126</v>
      </c>
      <c r="V57">
        <v>0</v>
      </c>
      <c r="W57">
        <v>1</v>
      </c>
      <c r="X57" s="9">
        <v>3</v>
      </c>
      <c r="Y57">
        <v>0</v>
      </c>
      <c r="Z57">
        <v>1</v>
      </c>
      <c r="AA57">
        <v>1</v>
      </c>
      <c r="AB57">
        <v>1</v>
      </c>
    </row>
    <row r="58" spans="2:28" ht="12.75">
      <c r="B58" s="1" t="s">
        <v>4</v>
      </c>
      <c r="C58" s="1" t="s">
        <v>4</v>
      </c>
      <c r="Q58">
        <v>3</v>
      </c>
      <c r="R58">
        <v>5</v>
      </c>
      <c r="S58" s="1" t="s">
        <v>95</v>
      </c>
      <c r="V58">
        <v>2</v>
      </c>
      <c r="W58">
        <v>0</v>
      </c>
      <c r="X58" s="9">
        <v>4</v>
      </c>
      <c r="Y58">
        <v>0</v>
      </c>
      <c r="Z58">
        <v>0</v>
      </c>
      <c r="AA58">
        <v>0</v>
      </c>
      <c r="AB58">
        <v>1</v>
      </c>
    </row>
    <row r="59" spans="2:28" ht="12.75">
      <c r="B59" s="1" t="s">
        <v>4</v>
      </c>
      <c r="C59" s="1" t="s">
        <v>4</v>
      </c>
      <c r="Q59">
        <v>3</v>
      </c>
      <c r="R59">
        <v>6</v>
      </c>
      <c r="S59" s="1" t="s">
        <v>127</v>
      </c>
      <c r="V59">
        <v>2</v>
      </c>
      <c r="W59">
        <v>0</v>
      </c>
      <c r="X59" s="9">
        <v>5</v>
      </c>
      <c r="Y59">
        <v>0</v>
      </c>
      <c r="Z59">
        <v>0</v>
      </c>
      <c r="AA59">
        <v>0</v>
      </c>
      <c r="AB59">
        <v>1</v>
      </c>
    </row>
    <row r="60" spans="2:28" ht="12.75">
      <c r="B60" s="1" t="s">
        <v>4</v>
      </c>
      <c r="C60" s="1" t="s">
        <v>4</v>
      </c>
      <c r="Q60">
        <v>3</v>
      </c>
      <c r="R60">
        <v>7</v>
      </c>
      <c r="S60" s="1" t="s">
        <v>97</v>
      </c>
      <c r="V60">
        <v>2</v>
      </c>
      <c r="W60">
        <v>0</v>
      </c>
      <c r="X60" s="9">
        <v>6</v>
      </c>
      <c r="Y60">
        <v>0</v>
      </c>
      <c r="Z60">
        <v>0</v>
      </c>
      <c r="AA60">
        <v>0</v>
      </c>
      <c r="AB60">
        <v>1</v>
      </c>
    </row>
    <row r="61" spans="2:28" ht="12.75">
      <c r="B61" s="1" t="s">
        <v>4</v>
      </c>
      <c r="C61" s="1" t="s">
        <v>4</v>
      </c>
      <c r="Q61">
        <v>3</v>
      </c>
      <c r="R61">
        <v>8</v>
      </c>
      <c r="S61" s="1" t="s">
        <v>98</v>
      </c>
      <c r="V61">
        <v>2</v>
      </c>
      <c r="W61">
        <v>0</v>
      </c>
      <c r="X61" s="9">
        <v>7</v>
      </c>
      <c r="Y61">
        <v>0</v>
      </c>
      <c r="Z61">
        <v>0</v>
      </c>
      <c r="AA61">
        <v>0</v>
      </c>
      <c r="AB61">
        <v>1</v>
      </c>
    </row>
    <row r="62" spans="2:28" ht="12.75">
      <c r="B62" s="1" t="s">
        <v>4</v>
      </c>
      <c r="C62" s="1" t="s">
        <v>4</v>
      </c>
      <c r="Q62">
        <v>3</v>
      </c>
      <c r="R62">
        <v>9</v>
      </c>
      <c r="S62" t="s">
        <v>124</v>
      </c>
      <c r="V62">
        <v>2</v>
      </c>
      <c r="W62">
        <v>0</v>
      </c>
      <c r="X62" s="9">
        <v>8</v>
      </c>
      <c r="Y62">
        <v>0</v>
      </c>
      <c r="Z62">
        <v>0</v>
      </c>
      <c r="AA62">
        <v>0</v>
      </c>
      <c r="AB62">
        <v>1</v>
      </c>
    </row>
    <row r="63" spans="2:28" ht="12.75">
      <c r="B63" s="1" t="s">
        <v>4</v>
      </c>
      <c r="C63" s="1" t="s">
        <v>4</v>
      </c>
      <c r="Q63">
        <v>3</v>
      </c>
      <c r="R63">
        <v>10</v>
      </c>
      <c r="S63" t="s">
        <v>100</v>
      </c>
      <c r="V63">
        <v>2</v>
      </c>
      <c r="W63">
        <v>0</v>
      </c>
      <c r="X63" s="9">
        <v>9</v>
      </c>
      <c r="Y63">
        <v>0</v>
      </c>
      <c r="Z63">
        <v>0</v>
      </c>
      <c r="AA63">
        <v>0</v>
      </c>
      <c r="AB63">
        <v>1</v>
      </c>
    </row>
    <row r="64" spans="2:28" ht="12.75">
      <c r="B64" s="1" t="s">
        <v>4</v>
      </c>
      <c r="C64" s="1" t="s">
        <v>4</v>
      </c>
      <c r="Q64">
        <v>3</v>
      </c>
      <c r="R64">
        <v>11</v>
      </c>
      <c r="S64" t="s">
        <v>101</v>
      </c>
      <c r="V64">
        <v>2</v>
      </c>
      <c r="W64">
        <v>0</v>
      </c>
      <c r="X64" s="9">
        <v>10</v>
      </c>
      <c r="Y64">
        <v>0</v>
      </c>
      <c r="Z64">
        <v>0</v>
      </c>
      <c r="AA64">
        <v>0</v>
      </c>
      <c r="AB64">
        <v>1</v>
      </c>
    </row>
    <row r="65" spans="2:28" ht="12.75">
      <c r="B65" s="1" t="s">
        <v>4</v>
      </c>
      <c r="C65" s="1" t="s">
        <v>4</v>
      </c>
      <c r="Q65">
        <v>3</v>
      </c>
      <c r="R65">
        <v>12</v>
      </c>
      <c r="S65" t="s">
        <v>102</v>
      </c>
      <c r="V65">
        <v>2</v>
      </c>
      <c r="W65">
        <v>0</v>
      </c>
      <c r="X65" s="9">
        <v>11</v>
      </c>
      <c r="Y65">
        <v>0</v>
      </c>
      <c r="Z65">
        <v>0</v>
      </c>
      <c r="AA65">
        <v>0</v>
      </c>
      <c r="AB65">
        <v>1</v>
      </c>
    </row>
    <row r="66" spans="2:28" ht="12.75">
      <c r="B66" s="1" t="s">
        <v>4</v>
      </c>
      <c r="C66" s="1" t="s">
        <v>4</v>
      </c>
      <c r="Q66">
        <v>3</v>
      </c>
      <c r="R66">
        <v>13</v>
      </c>
      <c r="S66" t="s">
        <v>103</v>
      </c>
      <c r="V66">
        <v>2</v>
      </c>
      <c r="W66">
        <v>0</v>
      </c>
      <c r="X66" s="9">
        <v>12</v>
      </c>
      <c r="Y66">
        <v>0</v>
      </c>
      <c r="Z66">
        <v>0</v>
      </c>
      <c r="AA66">
        <v>0</v>
      </c>
      <c r="AB66">
        <v>1</v>
      </c>
    </row>
    <row r="67" spans="2:28" ht="12.75">
      <c r="B67" s="1" t="s">
        <v>4</v>
      </c>
      <c r="C67" s="1" t="s">
        <v>4</v>
      </c>
      <c r="Q67">
        <v>3</v>
      </c>
      <c r="R67">
        <v>14</v>
      </c>
      <c r="S67" t="s">
        <v>104</v>
      </c>
      <c r="V67">
        <v>2</v>
      </c>
      <c r="W67">
        <v>0</v>
      </c>
      <c r="X67" s="9">
        <v>13</v>
      </c>
      <c r="Y67">
        <v>0</v>
      </c>
      <c r="Z67">
        <v>0</v>
      </c>
      <c r="AA67">
        <v>0</v>
      </c>
      <c r="AB67">
        <v>1</v>
      </c>
    </row>
    <row r="68" spans="2:28" ht="12.75">
      <c r="B68" s="1" t="s">
        <v>4</v>
      </c>
      <c r="C68" s="1" t="s">
        <v>4</v>
      </c>
      <c r="Q68">
        <v>3</v>
      </c>
      <c r="R68">
        <v>15</v>
      </c>
      <c r="S68" t="s">
        <v>128</v>
      </c>
      <c r="V68">
        <v>2</v>
      </c>
      <c r="W68">
        <v>0</v>
      </c>
      <c r="X68" s="9">
        <v>14</v>
      </c>
      <c r="Y68">
        <v>0</v>
      </c>
      <c r="Z68">
        <v>0</v>
      </c>
      <c r="AA68">
        <v>0</v>
      </c>
      <c r="AB68">
        <v>1</v>
      </c>
    </row>
    <row r="69" spans="2:28" ht="12.75">
      <c r="B69" s="1" t="s">
        <v>4</v>
      </c>
      <c r="C69" s="1" t="s">
        <v>4</v>
      </c>
      <c r="Q69">
        <v>3</v>
      </c>
      <c r="R69">
        <v>16</v>
      </c>
      <c r="S69" t="s">
        <v>129</v>
      </c>
      <c r="V69">
        <v>2</v>
      </c>
      <c r="W69">
        <v>0</v>
      </c>
      <c r="X69" s="9">
        <v>15</v>
      </c>
      <c r="Y69">
        <v>0</v>
      </c>
      <c r="Z69">
        <v>0</v>
      </c>
      <c r="AA69">
        <v>0</v>
      </c>
      <c r="AB69">
        <v>1</v>
      </c>
    </row>
    <row r="70" spans="2:28" ht="12.75">
      <c r="B70" s="1" t="s">
        <v>4</v>
      </c>
      <c r="C70" s="1" t="s">
        <v>4</v>
      </c>
      <c r="Q70">
        <v>3</v>
      </c>
      <c r="R70">
        <v>17</v>
      </c>
      <c r="S70" t="s">
        <v>109</v>
      </c>
      <c r="V70">
        <v>2</v>
      </c>
      <c r="W70">
        <v>0</v>
      </c>
      <c r="X70" s="9">
        <v>16</v>
      </c>
      <c r="Y70">
        <v>0</v>
      </c>
      <c r="Z70">
        <v>0</v>
      </c>
      <c r="AA70">
        <v>0</v>
      </c>
      <c r="AB70">
        <v>1</v>
      </c>
    </row>
    <row r="71" spans="2:28" ht="12.75">
      <c r="B71" s="1" t="s">
        <v>4</v>
      </c>
      <c r="C71" s="1" t="s">
        <v>4</v>
      </c>
      <c r="Q71">
        <v>3</v>
      </c>
      <c r="R71">
        <v>18</v>
      </c>
      <c r="S71" t="s">
        <v>130</v>
      </c>
      <c r="V71">
        <v>2</v>
      </c>
      <c r="W71">
        <v>0</v>
      </c>
      <c r="X71" s="9">
        <v>17</v>
      </c>
      <c r="Y71">
        <v>0</v>
      </c>
      <c r="Z71">
        <v>0</v>
      </c>
      <c r="AA71">
        <v>0</v>
      </c>
      <c r="AB71">
        <v>1</v>
      </c>
    </row>
    <row r="72" spans="2:28" ht="12.75">
      <c r="B72" s="1" t="s">
        <v>4</v>
      </c>
      <c r="C72" s="1" t="s">
        <v>4</v>
      </c>
      <c r="Q72">
        <v>3</v>
      </c>
      <c r="R72">
        <v>19</v>
      </c>
      <c r="S72" t="s">
        <v>111</v>
      </c>
      <c r="V72">
        <v>2</v>
      </c>
      <c r="W72">
        <v>0</v>
      </c>
      <c r="X72" s="9">
        <v>18</v>
      </c>
      <c r="Y72">
        <v>0</v>
      </c>
      <c r="Z72">
        <v>0</v>
      </c>
      <c r="AA72">
        <v>0</v>
      </c>
      <c r="AB72">
        <v>1</v>
      </c>
    </row>
    <row r="73" spans="2:28" ht="12.75">
      <c r="B73" s="1" t="s">
        <v>4</v>
      </c>
      <c r="C73" s="1" t="s">
        <v>4</v>
      </c>
      <c r="Q73">
        <v>3</v>
      </c>
      <c r="R73">
        <v>20</v>
      </c>
      <c r="S73" t="s">
        <v>112</v>
      </c>
      <c r="V73">
        <v>2</v>
      </c>
      <c r="W73">
        <v>0</v>
      </c>
      <c r="X73" s="9">
        <v>19</v>
      </c>
      <c r="Y73">
        <v>0</v>
      </c>
      <c r="Z73">
        <v>0</v>
      </c>
      <c r="AA73">
        <v>0</v>
      </c>
      <c r="AB73">
        <v>1</v>
      </c>
    </row>
    <row r="74" spans="2:28" ht="12.75">
      <c r="B74" s="1" t="s">
        <v>4</v>
      </c>
      <c r="C74" s="1" t="s">
        <v>4</v>
      </c>
      <c r="Q74">
        <v>3</v>
      </c>
      <c r="R74">
        <v>21</v>
      </c>
      <c r="S74" t="s">
        <v>113</v>
      </c>
      <c r="V74">
        <v>2</v>
      </c>
      <c r="W74">
        <v>0</v>
      </c>
      <c r="X74" s="9">
        <v>20</v>
      </c>
      <c r="Y74">
        <v>0</v>
      </c>
      <c r="Z74">
        <v>0</v>
      </c>
      <c r="AA74">
        <v>0</v>
      </c>
      <c r="AB74">
        <v>1</v>
      </c>
    </row>
    <row r="75" spans="2:28" ht="12.75">
      <c r="B75" s="1" t="s">
        <v>4</v>
      </c>
      <c r="C75" s="1" t="s">
        <v>4</v>
      </c>
      <c r="Q75">
        <v>3</v>
      </c>
      <c r="R75">
        <v>22</v>
      </c>
      <c r="S75" t="s">
        <v>114</v>
      </c>
      <c r="V75">
        <v>2</v>
      </c>
      <c r="W75">
        <v>0</v>
      </c>
      <c r="X75" s="9">
        <v>21</v>
      </c>
      <c r="Y75">
        <v>0</v>
      </c>
      <c r="Z75">
        <v>0</v>
      </c>
      <c r="AA75">
        <v>0</v>
      </c>
      <c r="AB75">
        <v>1</v>
      </c>
    </row>
    <row r="76" spans="2:28" ht="12.75">
      <c r="B76" s="1" t="s">
        <v>4</v>
      </c>
      <c r="C76" s="1" t="s">
        <v>4</v>
      </c>
      <c r="Q76">
        <v>3</v>
      </c>
      <c r="R76">
        <v>23</v>
      </c>
      <c r="S76" t="s">
        <v>116</v>
      </c>
      <c r="V76">
        <v>2</v>
      </c>
      <c r="W76">
        <v>0</v>
      </c>
      <c r="X76" s="9">
        <v>22</v>
      </c>
      <c r="Y76">
        <v>0</v>
      </c>
      <c r="Z76">
        <v>0</v>
      </c>
      <c r="AA76">
        <v>0</v>
      </c>
      <c r="AB76">
        <v>1</v>
      </c>
    </row>
    <row r="77" spans="2:28" ht="12.75">
      <c r="B77" s="1" t="s">
        <v>4</v>
      </c>
      <c r="C77" s="1" t="s">
        <v>4</v>
      </c>
      <c r="Q77">
        <v>3</v>
      </c>
      <c r="R77">
        <v>24</v>
      </c>
      <c r="S77" t="s">
        <v>117</v>
      </c>
      <c r="V77">
        <v>2</v>
      </c>
      <c r="W77">
        <v>0</v>
      </c>
      <c r="X77" s="9">
        <v>23</v>
      </c>
      <c r="Y77">
        <v>0</v>
      </c>
      <c r="Z77">
        <v>0</v>
      </c>
      <c r="AA77">
        <v>0</v>
      </c>
      <c r="AB77">
        <v>1</v>
      </c>
    </row>
    <row r="78" spans="2:28" ht="12.75">
      <c r="B78" s="1" t="s">
        <v>4</v>
      </c>
      <c r="C78" s="1" t="s">
        <v>4</v>
      </c>
      <c r="Q78">
        <v>4</v>
      </c>
      <c r="R78">
        <v>1</v>
      </c>
      <c r="S78" t="s">
        <v>91</v>
      </c>
      <c r="V78">
        <v>0</v>
      </c>
      <c r="W78">
        <v>1</v>
      </c>
      <c r="X78" s="9">
        <v>1</v>
      </c>
      <c r="Y78">
        <v>0</v>
      </c>
      <c r="Z78">
        <v>0</v>
      </c>
      <c r="AA78">
        <v>1</v>
      </c>
      <c r="AB78">
        <v>0</v>
      </c>
    </row>
    <row r="79" spans="2:28" ht="12.75">
      <c r="B79" s="1" t="s">
        <v>4</v>
      </c>
      <c r="C79" s="1" t="s">
        <v>4</v>
      </c>
      <c r="Q79">
        <v>4</v>
      </c>
      <c r="R79">
        <v>2</v>
      </c>
      <c r="S79" t="s">
        <v>93</v>
      </c>
      <c r="V79">
        <v>0</v>
      </c>
      <c r="W79">
        <v>1</v>
      </c>
      <c r="X79" s="9">
        <v>2</v>
      </c>
      <c r="Y79">
        <v>0</v>
      </c>
      <c r="Z79">
        <v>1</v>
      </c>
      <c r="AA79">
        <v>1</v>
      </c>
      <c r="AB79">
        <v>0</v>
      </c>
    </row>
    <row r="80" spans="2:28" ht="12.75">
      <c r="B80" s="1" t="s">
        <v>4</v>
      </c>
      <c r="C80" s="1" t="s">
        <v>4</v>
      </c>
      <c r="Q80">
        <v>4</v>
      </c>
      <c r="R80">
        <v>3</v>
      </c>
      <c r="S80" t="s">
        <v>131</v>
      </c>
      <c r="V80">
        <v>2</v>
      </c>
      <c r="W80">
        <v>0</v>
      </c>
      <c r="X80" s="9">
        <v>3</v>
      </c>
      <c r="Y80">
        <v>0</v>
      </c>
      <c r="Z80">
        <v>0</v>
      </c>
      <c r="AA80">
        <v>0</v>
      </c>
      <c r="AB80">
        <v>1</v>
      </c>
    </row>
    <row r="81" spans="2:28" ht="12.75">
      <c r="B81" s="1" t="s">
        <v>4</v>
      </c>
      <c r="C81" s="1" t="s">
        <v>4</v>
      </c>
      <c r="Q81">
        <v>4</v>
      </c>
      <c r="R81">
        <v>4</v>
      </c>
      <c r="S81" t="s">
        <v>132</v>
      </c>
      <c r="V81">
        <v>2</v>
      </c>
      <c r="W81">
        <v>0</v>
      </c>
      <c r="X81" s="9">
        <v>4</v>
      </c>
      <c r="Y81">
        <v>0</v>
      </c>
      <c r="Z81">
        <v>0</v>
      </c>
      <c r="AA81">
        <v>0</v>
      </c>
      <c r="AB81">
        <v>1</v>
      </c>
    </row>
    <row r="82" spans="2:28" ht="12.75">
      <c r="B82" s="1" t="s">
        <v>4</v>
      </c>
      <c r="C82" s="1" t="s">
        <v>4</v>
      </c>
      <c r="Q82">
        <v>4</v>
      </c>
      <c r="R82">
        <v>5</v>
      </c>
      <c r="S82" t="s">
        <v>133</v>
      </c>
      <c r="V82">
        <v>2</v>
      </c>
      <c r="W82">
        <v>0</v>
      </c>
      <c r="X82" s="9">
        <v>5</v>
      </c>
      <c r="Y82">
        <v>0</v>
      </c>
      <c r="Z82">
        <v>0</v>
      </c>
      <c r="AA82">
        <v>0</v>
      </c>
      <c r="AB82">
        <v>1</v>
      </c>
    </row>
    <row r="83" spans="2:28" ht="12.75">
      <c r="B83" s="1" t="s">
        <v>4</v>
      </c>
      <c r="C83" s="1" t="s">
        <v>4</v>
      </c>
      <c r="Q83">
        <v>4</v>
      </c>
      <c r="R83">
        <v>6</v>
      </c>
      <c r="S83" t="s">
        <v>134</v>
      </c>
      <c r="V83">
        <v>2</v>
      </c>
      <c r="W83">
        <v>0</v>
      </c>
      <c r="X83" s="9">
        <v>6</v>
      </c>
      <c r="Y83">
        <v>0</v>
      </c>
      <c r="Z83">
        <v>0</v>
      </c>
      <c r="AA83">
        <v>0</v>
      </c>
      <c r="AB83">
        <v>1</v>
      </c>
    </row>
    <row r="84" spans="2:28" ht="12.75">
      <c r="B84" s="1" t="s">
        <v>4</v>
      </c>
      <c r="C84" s="1" t="s">
        <v>4</v>
      </c>
      <c r="Q84">
        <v>4</v>
      </c>
      <c r="R84">
        <v>7</v>
      </c>
      <c r="S84" t="s">
        <v>135</v>
      </c>
      <c r="V84">
        <v>2</v>
      </c>
      <c r="W84">
        <v>0</v>
      </c>
      <c r="X84" s="9">
        <v>7</v>
      </c>
      <c r="Y84">
        <v>0</v>
      </c>
      <c r="Z84">
        <v>0</v>
      </c>
      <c r="AA84">
        <v>0</v>
      </c>
      <c r="AB84">
        <v>1</v>
      </c>
    </row>
    <row r="85" spans="2:28" ht="12.75">
      <c r="B85" s="1" t="s">
        <v>4</v>
      </c>
      <c r="C85" s="1" t="s">
        <v>4</v>
      </c>
      <c r="Q85">
        <v>4</v>
      </c>
      <c r="R85">
        <v>8</v>
      </c>
      <c r="S85" t="s">
        <v>136</v>
      </c>
      <c r="V85">
        <v>2</v>
      </c>
      <c r="W85">
        <v>0</v>
      </c>
      <c r="X85" s="9">
        <v>8</v>
      </c>
      <c r="Y85">
        <v>0</v>
      </c>
      <c r="Z85">
        <v>0</v>
      </c>
      <c r="AA85">
        <v>0</v>
      </c>
      <c r="AB85">
        <v>1</v>
      </c>
    </row>
    <row r="86" spans="2:28" ht="12.75">
      <c r="B86" s="1" t="s">
        <v>4</v>
      </c>
      <c r="C86" s="1" t="s">
        <v>4</v>
      </c>
      <c r="Q86">
        <v>4</v>
      </c>
      <c r="R86">
        <v>9</v>
      </c>
      <c r="S86" t="s">
        <v>137</v>
      </c>
      <c r="V86">
        <v>2</v>
      </c>
      <c r="W86">
        <v>0</v>
      </c>
      <c r="X86" s="9">
        <v>9</v>
      </c>
      <c r="Y86">
        <v>0</v>
      </c>
      <c r="Z86">
        <v>0</v>
      </c>
      <c r="AA86">
        <v>0</v>
      </c>
      <c r="AB86">
        <v>1</v>
      </c>
    </row>
    <row r="87" spans="2:26" ht="12.75">
      <c r="B87" s="1" t="s">
        <v>4</v>
      </c>
      <c r="C87" s="1" t="s">
        <v>4</v>
      </c>
    </row>
    <row r="88" spans="2:26" ht="12.75">
      <c r="B88" s="1" t="s">
        <v>4</v>
      </c>
      <c r="C88" s="1" t="s">
        <v>4</v>
      </c>
    </row>
    <row r="89" spans="2:26" ht="12.75">
      <c r="B89" s="1" t="s">
        <v>4</v>
      </c>
      <c r="C89" s="1" t="s">
        <v>4</v>
      </c>
    </row>
    <row r="90" spans="2:26" ht="12.75">
      <c r="B90" s="1" t="s">
        <v>4</v>
      </c>
      <c r="C90" s="1" t="s">
        <v>4</v>
      </c>
    </row>
    <row r="91" spans="2:26" ht="12.75">
      <c r="B91" s="1" t="s">
        <v>4</v>
      </c>
      <c r="C91" s="1" t="s">
        <v>4</v>
      </c>
    </row>
    <row r="92" spans="2:26" ht="12.75">
      <c r="B92" s="1" t="s">
        <v>4</v>
      </c>
      <c r="C92" s="1" t="s">
        <v>4</v>
      </c>
    </row>
    <row r="93" spans="2:26" ht="12.75">
      <c r="B93" s="1" t="s">
        <v>4</v>
      </c>
      <c r="C93" s="1" t="s">
        <v>4</v>
      </c>
    </row>
    <row r="94" spans="2:26" ht="12.75">
      <c r="B94" s="1" t="s">
        <v>4</v>
      </c>
      <c r="C94" s="1" t="s">
        <v>4</v>
      </c>
    </row>
    <row r="95" spans="2:26" ht="12.75">
      <c r="B95" s="1" t="s">
        <v>4</v>
      </c>
      <c r="C95" s="1" t="s">
        <v>4</v>
      </c>
    </row>
    <row r="96" spans="2:26" ht="12.75">
      <c r="B96" s="1" t="s">
        <v>4</v>
      </c>
      <c r="C96" s="1" t="s">
        <v>4</v>
      </c>
    </row>
    <row r="97" spans="2:26" ht="12.75">
      <c r="B97" s="1" t="s">
        <v>4</v>
      </c>
      <c r="C97" s="1" t="s">
        <v>4</v>
      </c>
    </row>
    <row r="98" spans="2:26" ht="12.75">
      <c r="B98" s="1" t="s">
        <v>4</v>
      </c>
      <c r="C98" s="1" t="s">
        <v>4</v>
      </c>
    </row>
    <row r="99" spans="2:26" ht="12.75">
      <c r="B99" s="1" t="s">
        <v>4</v>
      </c>
      <c r="C99" s="1" t="s">
        <v>4</v>
      </c>
    </row>
    <row r="100" spans="2:26" ht="12.75">
      <c r="B100" s="1" t="s">
        <v>4</v>
      </c>
      <c r="C100" s="1" t="s">
        <v>4</v>
      </c>
    </row>
    <row r="101" spans="2:26" ht="12.75">
      <c r="B101" s="1" t="s">
        <v>4</v>
      </c>
      <c r="C101" s="1" t="s">
        <v>4</v>
      </c>
    </row>
    <row r="102" spans="2:26" ht="12.75">
      <c r="B102" s="1" t="s">
        <v>4</v>
      </c>
      <c r="C102" s="1" t="s">
        <v>4</v>
      </c>
    </row>
    <row r="103" spans="2:26" ht="12.75">
      <c r="B103" s="1" t="s">
        <v>4</v>
      </c>
      <c r="C103" s="1" t="s">
        <v>4</v>
      </c>
    </row>
    <row r="104" spans="2:26" ht="12.75">
      <c r="B104" s="1" t="s">
        <v>4</v>
      </c>
      <c r="C104" s="1" t="s">
        <v>4</v>
      </c>
    </row>
    <row r="105" spans="2:26" ht="12.75">
      <c r="B105" s="1" t="s">
        <v>4</v>
      </c>
      <c r="C105" s="1" t="s">
        <v>4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" sqref="M1"/>
    </sheetView>
  </sheetViews>
  <sheetFormatPr defaultColWidth="9.00390625" defaultRowHeight="12.75"/>
  <cols>
    <col min="1" max="1" width="56.00390625" style="1" customWidth="1"/>
    <col min="2" max="2" width="0.12890625" style="1" hidden="1" customWidth="1"/>
    <col min="3" max="4" width="20.75390625" style="1" hidden="1" customWidth="1"/>
    <col min="5" max="5" width="6.625" style="1" customWidth="1"/>
    <col min="6" max="8" width="20.75390625" style="1" hidden="1" customWidth="1"/>
    <col min="9" max="9" width="18.375" style="13" customWidth="1"/>
    <col min="10" max="10" width="18.875" style="13" customWidth="1"/>
    <col min="11" max="11" width="10.875" style="13" customWidth="1"/>
    <col min="12" max="12" width="19.625" style="13" customWidth="1"/>
    <col min="13" max="13" width="19.375" style="13" customWidth="1"/>
    <col min="14" max="14" width="9.75390625" style="13" customWidth="1"/>
  </cols>
  <sheetData>
    <row r="1" spans="1:13" ht="30.75" customHeight="1">
      <c r="A1" s="1" t="s">
        <v>295</v>
      </c>
      <c r="M1" s="13" t="s">
        <v>296</v>
      </c>
    </row>
    <row r="2" ht="1.5" customHeight="1" thickBot="1"/>
    <row r="3" spans="1:14" ht="70.5" customHeight="1" thickBot="1">
      <c r="A3" s="12" t="s">
        <v>91</v>
      </c>
      <c r="B3" s="12" t="s">
        <v>92</v>
      </c>
      <c r="C3" s="12" t="s">
        <v>93</v>
      </c>
      <c r="D3" s="12" t="s">
        <v>118</v>
      </c>
      <c r="E3" s="12" t="s">
        <v>119</v>
      </c>
      <c r="F3" s="12" t="s">
        <v>120</v>
      </c>
      <c r="G3" s="12" t="s">
        <v>121</v>
      </c>
      <c r="H3" s="12" t="s">
        <v>122</v>
      </c>
      <c r="I3" s="14" t="s">
        <v>293</v>
      </c>
      <c r="J3" s="14" t="s">
        <v>294</v>
      </c>
      <c r="K3" s="14" t="s">
        <v>292</v>
      </c>
      <c r="L3" s="14" t="s">
        <v>102</v>
      </c>
      <c r="M3" s="14" t="s">
        <v>114</v>
      </c>
      <c r="N3" s="14" t="s">
        <v>292</v>
      </c>
    </row>
    <row r="4" spans="1:14" s="1" customFormat="1" ht="13.5" thickBot="1">
      <c r="A4" s="15" t="s">
        <v>6</v>
      </c>
      <c r="B4" s="15" t="s">
        <v>4</v>
      </c>
      <c r="C4" s="15" t="s">
        <v>7</v>
      </c>
      <c r="D4" s="19" t="s">
        <v>4</v>
      </c>
      <c r="E4" s="19" t="s">
        <v>4</v>
      </c>
      <c r="F4" s="19" t="s">
        <v>4</v>
      </c>
      <c r="G4" s="19" t="s">
        <v>4</v>
      </c>
      <c r="H4" s="19" t="s">
        <v>4</v>
      </c>
      <c r="I4" s="15" t="s">
        <v>9</v>
      </c>
      <c r="J4" s="15" t="s">
        <v>107</v>
      </c>
      <c r="K4" s="15" t="s">
        <v>11</v>
      </c>
      <c r="L4" s="15" t="s">
        <v>16</v>
      </c>
      <c r="M4" s="15" t="s">
        <v>115</v>
      </c>
      <c r="N4" s="15" t="s">
        <v>105</v>
      </c>
    </row>
    <row r="5" spans="1:14" ht="15.75" thickBot="1">
      <c r="A5" s="26" t="s">
        <v>139</v>
      </c>
      <c r="B5" s="16" t="s">
        <v>140</v>
      </c>
      <c r="C5" s="16" t="s">
        <v>141</v>
      </c>
      <c r="D5" s="20" t="s">
        <v>142</v>
      </c>
      <c r="E5" s="20" t="s">
        <v>143</v>
      </c>
      <c r="F5" s="20" t="s">
        <v>144</v>
      </c>
      <c r="G5" s="20" t="s">
        <v>142</v>
      </c>
      <c r="H5" s="20" t="s">
        <v>142</v>
      </c>
      <c r="I5" s="22">
        <v>317979458.14</v>
      </c>
      <c r="J5" s="22">
        <v>203994806.68</v>
      </c>
      <c r="K5" s="23">
        <f>J5/I5</f>
        <v>0.6415345440024782</v>
      </c>
      <c r="L5" s="22">
        <v>255968304.64</v>
      </c>
      <c r="M5" s="22">
        <v>171128146.91</v>
      </c>
      <c r="N5" s="23">
        <f>M5/L5</f>
        <v>0.6685520973023545</v>
      </c>
    </row>
    <row r="6" spans="1:14" ht="15.75" thickBot="1">
      <c r="A6" s="27" t="s">
        <v>145</v>
      </c>
      <c r="B6" s="17" t="s">
        <v>138</v>
      </c>
      <c r="C6" s="17" t="s">
        <v>141</v>
      </c>
      <c r="D6" s="21" t="s">
        <v>142</v>
      </c>
      <c r="E6" s="21" t="s">
        <v>146</v>
      </c>
      <c r="F6" s="21" t="s">
        <v>144</v>
      </c>
      <c r="G6" s="21" t="s">
        <v>142</v>
      </c>
      <c r="H6" s="21" t="s">
        <v>142</v>
      </c>
      <c r="I6" s="24">
        <v>46466362.33</v>
      </c>
      <c r="J6" s="24">
        <v>30646094.56</v>
      </c>
      <c r="K6" s="23">
        <f aca="true" t="shared" si="0" ref="K6:K50">J6/I6</f>
        <v>0.6595328969880221</v>
      </c>
      <c r="L6" s="24">
        <v>25869705.75</v>
      </c>
      <c r="M6" s="24">
        <v>16613994.7</v>
      </c>
      <c r="N6" s="23">
        <f aca="true" t="shared" si="1" ref="N6:N53">M6/L6</f>
        <v>0.6422181551098624</v>
      </c>
    </row>
    <row r="7" spans="1:14" ht="26.25" thickBot="1">
      <c r="A7" s="27" t="s">
        <v>147</v>
      </c>
      <c r="B7" s="17" t="s">
        <v>148</v>
      </c>
      <c r="C7" s="17" t="s">
        <v>141</v>
      </c>
      <c r="D7" s="21" t="s">
        <v>142</v>
      </c>
      <c r="E7" s="21" t="s">
        <v>149</v>
      </c>
      <c r="F7" s="21" t="s">
        <v>144</v>
      </c>
      <c r="G7" s="21" t="s">
        <v>142</v>
      </c>
      <c r="H7" s="21" t="s">
        <v>142</v>
      </c>
      <c r="I7" s="24">
        <v>1548396</v>
      </c>
      <c r="J7" s="24">
        <v>960252.52</v>
      </c>
      <c r="K7" s="23">
        <f t="shared" si="0"/>
        <v>0.6201595199160939</v>
      </c>
      <c r="L7" s="24">
        <v>1169600</v>
      </c>
      <c r="M7" s="24">
        <v>581599.59</v>
      </c>
      <c r="N7" s="23">
        <f t="shared" si="1"/>
        <v>0.49726367134062927</v>
      </c>
    </row>
    <row r="8" spans="1:14" ht="39" thickBot="1">
      <c r="A8" s="27" t="s">
        <v>150</v>
      </c>
      <c r="B8" s="17" t="s">
        <v>151</v>
      </c>
      <c r="C8" s="17" t="s">
        <v>141</v>
      </c>
      <c r="D8" s="21" t="s">
        <v>142</v>
      </c>
      <c r="E8" s="21" t="s">
        <v>152</v>
      </c>
      <c r="F8" s="21" t="s">
        <v>144</v>
      </c>
      <c r="G8" s="21" t="s">
        <v>142</v>
      </c>
      <c r="H8" s="21" t="s">
        <v>142</v>
      </c>
      <c r="I8" s="24">
        <v>2082057.2</v>
      </c>
      <c r="J8" s="24">
        <v>1312873.68</v>
      </c>
      <c r="K8" s="23">
        <f t="shared" si="0"/>
        <v>0.6305656155844326</v>
      </c>
      <c r="L8" s="24">
        <v>877800</v>
      </c>
      <c r="M8" s="24">
        <v>583941.79</v>
      </c>
      <c r="N8" s="23">
        <f t="shared" si="1"/>
        <v>0.6652332991569834</v>
      </c>
    </row>
    <row r="9" spans="1:14" ht="39" thickBot="1">
      <c r="A9" s="27" t="s">
        <v>153</v>
      </c>
      <c r="B9" s="17" t="s">
        <v>154</v>
      </c>
      <c r="C9" s="17" t="s">
        <v>141</v>
      </c>
      <c r="D9" s="21" t="s">
        <v>142</v>
      </c>
      <c r="E9" s="21" t="s">
        <v>155</v>
      </c>
      <c r="F9" s="21" t="s">
        <v>144</v>
      </c>
      <c r="G9" s="21" t="s">
        <v>142</v>
      </c>
      <c r="H9" s="21" t="s">
        <v>142</v>
      </c>
      <c r="I9" s="24">
        <v>29476527.03</v>
      </c>
      <c r="J9" s="24">
        <v>19900886.28</v>
      </c>
      <c r="K9" s="23">
        <f t="shared" si="0"/>
        <v>0.675143522157332</v>
      </c>
      <c r="L9" s="24">
        <v>13085267.91</v>
      </c>
      <c r="M9" s="24">
        <v>8823924.92</v>
      </c>
      <c r="N9" s="23">
        <f t="shared" si="1"/>
        <v>0.6743404094353006</v>
      </c>
    </row>
    <row r="10" spans="1:14" ht="39" thickBot="1">
      <c r="A10" s="27" t="s">
        <v>156</v>
      </c>
      <c r="B10" s="17" t="s">
        <v>157</v>
      </c>
      <c r="C10" s="17" t="s">
        <v>141</v>
      </c>
      <c r="D10" s="21" t="s">
        <v>142</v>
      </c>
      <c r="E10" s="21" t="s">
        <v>158</v>
      </c>
      <c r="F10" s="21" t="s">
        <v>144</v>
      </c>
      <c r="G10" s="21" t="s">
        <v>142</v>
      </c>
      <c r="H10" s="21" t="s">
        <v>142</v>
      </c>
      <c r="I10" s="24">
        <v>6912884</v>
      </c>
      <c r="J10" s="24">
        <v>4293526.97</v>
      </c>
      <c r="K10" s="23">
        <f t="shared" si="0"/>
        <v>0.6210905564161064</v>
      </c>
      <c r="L10" s="24">
        <v>6912884</v>
      </c>
      <c r="M10" s="24">
        <v>4293526.97</v>
      </c>
      <c r="N10" s="23">
        <f t="shared" si="1"/>
        <v>0.6210905564161064</v>
      </c>
    </row>
    <row r="11" spans="1:14" ht="15.75" thickBot="1">
      <c r="A11" s="27" t="s">
        <v>159</v>
      </c>
      <c r="B11" s="17" t="s">
        <v>160</v>
      </c>
      <c r="C11" s="17" t="s">
        <v>141</v>
      </c>
      <c r="D11" s="21" t="s">
        <v>142</v>
      </c>
      <c r="E11" s="21" t="s">
        <v>161</v>
      </c>
      <c r="F11" s="21" t="s">
        <v>144</v>
      </c>
      <c r="G11" s="21" t="s">
        <v>142</v>
      </c>
      <c r="H11" s="21" t="s">
        <v>142</v>
      </c>
      <c r="I11" s="24">
        <v>1891750</v>
      </c>
      <c r="J11" s="24">
        <v>1891750</v>
      </c>
      <c r="K11" s="23">
        <f t="shared" si="0"/>
        <v>1</v>
      </c>
      <c r="L11" s="24">
        <v>1416710</v>
      </c>
      <c r="M11" s="24">
        <v>1416710</v>
      </c>
      <c r="N11" s="23">
        <f t="shared" si="1"/>
        <v>1</v>
      </c>
    </row>
    <row r="12" spans="1:14" ht="15.75" thickBot="1">
      <c r="A12" s="27" t="s">
        <v>162</v>
      </c>
      <c r="B12" s="17" t="s">
        <v>163</v>
      </c>
      <c r="C12" s="17" t="s">
        <v>141</v>
      </c>
      <c r="D12" s="21" t="s">
        <v>142</v>
      </c>
      <c r="E12" s="21" t="s">
        <v>164</v>
      </c>
      <c r="F12" s="21" t="s">
        <v>144</v>
      </c>
      <c r="G12" s="21" t="s">
        <v>142</v>
      </c>
      <c r="H12" s="21" t="s">
        <v>142</v>
      </c>
      <c r="I12" s="24">
        <v>281477</v>
      </c>
      <c r="J12" s="24"/>
      <c r="K12" s="23">
        <f t="shared" si="0"/>
        <v>0</v>
      </c>
      <c r="L12" s="24">
        <v>101350</v>
      </c>
      <c r="M12" s="24"/>
      <c r="N12" s="23">
        <f t="shared" si="1"/>
        <v>0</v>
      </c>
    </row>
    <row r="13" spans="1:14" ht="15.75" thickBot="1">
      <c r="A13" s="27" t="s">
        <v>165</v>
      </c>
      <c r="B13" s="17" t="s">
        <v>166</v>
      </c>
      <c r="C13" s="17" t="s">
        <v>141</v>
      </c>
      <c r="D13" s="21" t="s">
        <v>142</v>
      </c>
      <c r="E13" s="21" t="s">
        <v>167</v>
      </c>
      <c r="F13" s="21" t="s">
        <v>144</v>
      </c>
      <c r="G13" s="21" t="s">
        <v>142</v>
      </c>
      <c r="H13" s="21" t="s">
        <v>142</v>
      </c>
      <c r="I13" s="24">
        <v>4273271.1</v>
      </c>
      <c r="J13" s="24">
        <v>2286805.11</v>
      </c>
      <c r="K13" s="23">
        <f t="shared" si="0"/>
        <v>0.5351415944567617</v>
      </c>
      <c r="L13" s="24">
        <v>2306093.84</v>
      </c>
      <c r="M13" s="24">
        <v>914291.43</v>
      </c>
      <c r="N13" s="23">
        <f t="shared" si="1"/>
        <v>0.3964675739301225</v>
      </c>
    </row>
    <row r="14" spans="1:14" ht="15.75" thickBot="1">
      <c r="A14" s="27" t="s">
        <v>168</v>
      </c>
      <c r="B14" s="17" t="s">
        <v>169</v>
      </c>
      <c r="C14" s="17" t="s">
        <v>141</v>
      </c>
      <c r="D14" s="21" t="s">
        <v>142</v>
      </c>
      <c r="E14" s="21" t="s">
        <v>170</v>
      </c>
      <c r="F14" s="21" t="s">
        <v>144</v>
      </c>
      <c r="G14" s="21" t="s">
        <v>142</v>
      </c>
      <c r="H14" s="21" t="s">
        <v>142</v>
      </c>
      <c r="I14" s="24">
        <v>929400</v>
      </c>
      <c r="J14" s="24">
        <v>430009.3</v>
      </c>
      <c r="K14" s="23">
        <f t="shared" si="0"/>
        <v>0.4626740908112761</v>
      </c>
      <c r="L14" s="24"/>
      <c r="M14" s="24"/>
      <c r="N14" s="23"/>
    </row>
    <row r="15" spans="1:14" ht="15.75" thickBot="1">
      <c r="A15" s="27" t="s">
        <v>171</v>
      </c>
      <c r="B15" s="17" t="s">
        <v>172</v>
      </c>
      <c r="C15" s="17" t="s">
        <v>141</v>
      </c>
      <c r="D15" s="21" t="s">
        <v>142</v>
      </c>
      <c r="E15" s="21" t="s">
        <v>173</v>
      </c>
      <c r="F15" s="21" t="s">
        <v>144</v>
      </c>
      <c r="G15" s="21" t="s">
        <v>142</v>
      </c>
      <c r="H15" s="21" t="s">
        <v>142</v>
      </c>
      <c r="I15" s="24">
        <v>929400</v>
      </c>
      <c r="J15" s="24">
        <v>430009.3</v>
      </c>
      <c r="K15" s="23">
        <f t="shared" si="0"/>
        <v>0.4626740908112761</v>
      </c>
      <c r="L15" s="24"/>
      <c r="M15" s="24"/>
      <c r="N15" s="23"/>
    </row>
    <row r="16" spans="1:14" ht="26.25" thickBot="1">
      <c r="A16" s="27" t="s">
        <v>174</v>
      </c>
      <c r="B16" s="17" t="s">
        <v>175</v>
      </c>
      <c r="C16" s="17" t="s">
        <v>141</v>
      </c>
      <c r="D16" s="21" t="s">
        <v>142</v>
      </c>
      <c r="E16" s="21" t="s">
        <v>176</v>
      </c>
      <c r="F16" s="21" t="s">
        <v>144</v>
      </c>
      <c r="G16" s="21" t="s">
        <v>142</v>
      </c>
      <c r="H16" s="21" t="s">
        <v>142</v>
      </c>
      <c r="I16" s="24">
        <v>294000</v>
      </c>
      <c r="J16" s="24">
        <v>268250</v>
      </c>
      <c r="K16" s="23">
        <f t="shared" si="0"/>
        <v>0.9124149659863946</v>
      </c>
      <c r="L16" s="24"/>
      <c r="M16" s="24"/>
      <c r="N16" s="23"/>
    </row>
    <row r="17" spans="1:14" ht="15.75" thickBot="1">
      <c r="A17" s="27" t="s">
        <v>177</v>
      </c>
      <c r="B17" s="17" t="s">
        <v>178</v>
      </c>
      <c r="C17" s="17" t="s">
        <v>141</v>
      </c>
      <c r="D17" s="21" t="s">
        <v>142</v>
      </c>
      <c r="E17" s="21" t="s">
        <v>179</v>
      </c>
      <c r="F17" s="21" t="s">
        <v>144</v>
      </c>
      <c r="G17" s="21" t="s">
        <v>142</v>
      </c>
      <c r="H17" s="21" t="s">
        <v>142</v>
      </c>
      <c r="I17" s="24">
        <v>294000</v>
      </c>
      <c r="J17" s="24">
        <v>268250</v>
      </c>
      <c r="K17" s="23">
        <f t="shared" si="0"/>
        <v>0.9124149659863946</v>
      </c>
      <c r="L17" s="24"/>
      <c r="M17" s="24"/>
      <c r="N17" s="23"/>
    </row>
    <row r="18" spans="1:14" ht="15.75" thickBot="1">
      <c r="A18" s="27" t="s">
        <v>180</v>
      </c>
      <c r="B18" s="17" t="s">
        <v>181</v>
      </c>
      <c r="C18" s="17" t="s">
        <v>141</v>
      </c>
      <c r="D18" s="21" t="s">
        <v>142</v>
      </c>
      <c r="E18" s="21" t="s">
        <v>182</v>
      </c>
      <c r="F18" s="21" t="s">
        <v>144</v>
      </c>
      <c r="G18" s="21" t="s">
        <v>142</v>
      </c>
      <c r="H18" s="21" t="s">
        <v>142</v>
      </c>
      <c r="I18" s="24">
        <v>25237389.32</v>
      </c>
      <c r="J18" s="24">
        <v>4127122.86</v>
      </c>
      <c r="K18" s="23">
        <f t="shared" si="0"/>
        <v>0.16353208359508717</v>
      </c>
      <c r="L18" s="24">
        <v>7593000</v>
      </c>
      <c r="M18" s="24">
        <v>2897740.66</v>
      </c>
      <c r="N18" s="23">
        <f t="shared" si="1"/>
        <v>0.38163317002502306</v>
      </c>
    </row>
    <row r="19" spans="1:14" ht="15.75" thickBot="1">
      <c r="A19" s="27" t="s">
        <v>183</v>
      </c>
      <c r="B19" s="17" t="s">
        <v>184</v>
      </c>
      <c r="C19" s="17" t="s">
        <v>141</v>
      </c>
      <c r="D19" s="21" t="s">
        <v>142</v>
      </c>
      <c r="E19" s="21" t="s">
        <v>185</v>
      </c>
      <c r="F19" s="21" t="s">
        <v>144</v>
      </c>
      <c r="G19" s="21" t="s">
        <v>142</v>
      </c>
      <c r="H19" s="21" t="s">
        <v>142</v>
      </c>
      <c r="I19" s="24">
        <v>2330000</v>
      </c>
      <c r="J19" s="24">
        <v>739427.26</v>
      </c>
      <c r="K19" s="23">
        <f t="shared" si="0"/>
        <v>0.3173507553648069</v>
      </c>
      <c r="L19" s="24">
        <v>2330000</v>
      </c>
      <c r="M19" s="24">
        <v>739427.26</v>
      </c>
      <c r="N19" s="23">
        <f t="shared" si="1"/>
        <v>0.3173507553648069</v>
      </c>
    </row>
    <row r="20" spans="1:14" ht="15.75" thickBot="1">
      <c r="A20" s="27" t="s">
        <v>186</v>
      </c>
      <c r="B20" s="17" t="s">
        <v>187</v>
      </c>
      <c r="C20" s="17" t="s">
        <v>141</v>
      </c>
      <c r="D20" s="21" t="s">
        <v>142</v>
      </c>
      <c r="E20" s="21" t="s">
        <v>188</v>
      </c>
      <c r="F20" s="21" t="s">
        <v>144</v>
      </c>
      <c r="G20" s="21" t="s">
        <v>142</v>
      </c>
      <c r="H20" s="21" t="s">
        <v>142</v>
      </c>
      <c r="I20" s="24">
        <v>110000</v>
      </c>
      <c r="J20" s="24"/>
      <c r="K20" s="23">
        <f t="shared" si="0"/>
        <v>0</v>
      </c>
      <c r="L20" s="24">
        <v>110000</v>
      </c>
      <c r="M20" s="24"/>
      <c r="N20" s="23">
        <f t="shared" si="1"/>
        <v>0</v>
      </c>
    </row>
    <row r="21" spans="1:14" ht="15.75" thickBot="1">
      <c r="A21" s="27" t="s">
        <v>189</v>
      </c>
      <c r="B21" s="17" t="s">
        <v>190</v>
      </c>
      <c r="C21" s="17" t="s">
        <v>141</v>
      </c>
      <c r="D21" s="21" t="s">
        <v>142</v>
      </c>
      <c r="E21" s="21" t="s">
        <v>191</v>
      </c>
      <c r="F21" s="21" t="s">
        <v>144</v>
      </c>
      <c r="G21" s="21" t="s">
        <v>142</v>
      </c>
      <c r="H21" s="21" t="s">
        <v>142</v>
      </c>
      <c r="I21" s="24">
        <v>2000000</v>
      </c>
      <c r="J21" s="24">
        <v>1958360</v>
      </c>
      <c r="K21" s="23">
        <f t="shared" si="0"/>
        <v>0.97918</v>
      </c>
      <c r="L21" s="24">
        <v>2000000</v>
      </c>
      <c r="M21" s="24">
        <v>1958360</v>
      </c>
      <c r="N21" s="23">
        <f t="shared" si="1"/>
        <v>0.97918</v>
      </c>
    </row>
    <row r="22" spans="1:14" ht="15.75" thickBot="1">
      <c r="A22" s="27" t="s">
        <v>192</v>
      </c>
      <c r="B22" s="17" t="s">
        <v>193</v>
      </c>
      <c r="C22" s="17" t="s">
        <v>141</v>
      </c>
      <c r="D22" s="21" t="s">
        <v>142</v>
      </c>
      <c r="E22" s="21" t="s">
        <v>194</v>
      </c>
      <c r="F22" s="21" t="s">
        <v>144</v>
      </c>
      <c r="G22" s="21" t="s">
        <v>142</v>
      </c>
      <c r="H22" s="21" t="s">
        <v>142</v>
      </c>
      <c r="I22" s="24">
        <v>20448030.05</v>
      </c>
      <c r="J22" s="24">
        <v>1161976.49</v>
      </c>
      <c r="K22" s="23">
        <f t="shared" si="0"/>
        <v>0.05682584029653262</v>
      </c>
      <c r="L22" s="24">
        <v>3123000</v>
      </c>
      <c r="M22" s="24">
        <v>199953.4</v>
      </c>
      <c r="N22" s="23">
        <f t="shared" si="1"/>
        <v>0.06402606468139609</v>
      </c>
    </row>
    <row r="23" spans="1:14" ht="15.75" thickBot="1">
      <c r="A23" s="27" t="s">
        <v>195</v>
      </c>
      <c r="B23" s="17" t="s">
        <v>196</v>
      </c>
      <c r="C23" s="17" t="s">
        <v>141</v>
      </c>
      <c r="D23" s="21" t="s">
        <v>142</v>
      </c>
      <c r="E23" s="21" t="s">
        <v>197</v>
      </c>
      <c r="F23" s="21" t="s">
        <v>144</v>
      </c>
      <c r="G23" s="21" t="s">
        <v>142</v>
      </c>
      <c r="H23" s="21" t="s">
        <v>142</v>
      </c>
      <c r="I23" s="24">
        <v>30000</v>
      </c>
      <c r="J23" s="24"/>
      <c r="K23" s="23">
        <f t="shared" si="0"/>
        <v>0</v>
      </c>
      <c r="L23" s="24">
        <v>30000</v>
      </c>
      <c r="M23" s="24"/>
      <c r="N23" s="23">
        <f t="shared" si="1"/>
        <v>0</v>
      </c>
    </row>
    <row r="24" spans="1:14" ht="15.75" thickBot="1">
      <c r="A24" s="27" t="s">
        <v>198</v>
      </c>
      <c r="B24" s="17" t="s">
        <v>199</v>
      </c>
      <c r="C24" s="17" t="s">
        <v>141</v>
      </c>
      <c r="D24" s="21" t="s">
        <v>142</v>
      </c>
      <c r="E24" s="21" t="s">
        <v>200</v>
      </c>
      <c r="F24" s="21" t="s">
        <v>144</v>
      </c>
      <c r="G24" s="21" t="s">
        <v>142</v>
      </c>
      <c r="H24" s="21" t="s">
        <v>142</v>
      </c>
      <c r="I24" s="24">
        <v>319359.27</v>
      </c>
      <c r="J24" s="24">
        <v>267359.11</v>
      </c>
      <c r="K24" s="23">
        <f t="shared" si="0"/>
        <v>0.8371734755029969</v>
      </c>
      <c r="L24" s="24"/>
      <c r="M24" s="24"/>
      <c r="N24" s="23"/>
    </row>
    <row r="25" spans="1:14" ht="15.75" thickBot="1">
      <c r="A25" s="27" t="s">
        <v>201</v>
      </c>
      <c r="B25" s="17" t="s">
        <v>202</v>
      </c>
      <c r="C25" s="17" t="s">
        <v>141</v>
      </c>
      <c r="D25" s="21" t="s">
        <v>142</v>
      </c>
      <c r="E25" s="21" t="s">
        <v>203</v>
      </c>
      <c r="F25" s="21" t="s">
        <v>144</v>
      </c>
      <c r="G25" s="21" t="s">
        <v>142</v>
      </c>
      <c r="H25" s="21" t="s">
        <v>142</v>
      </c>
      <c r="I25" s="24">
        <v>38858356.65</v>
      </c>
      <c r="J25" s="24">
        <v>31032317.88</v>
      </c>
      <c r="K25" s="23">
        <f t="shared" si="0"/>
        <v>0.7986008816458788</v>
      </c>
      <c r="L25" s="24">
        <v>2310848.25</v>
      </c>
      <c r="M25" s="24">
        <v>1673949.53</v>
      </c>
      <c r="N25" s="23">
        <f t="shared" si="1"/>
        <v>0.7243874754649078</v>
      </c>
    </row>
    <row r="26" spans="1:14" ht="15.75" thickBot="1">
      <c r="A26" s="27" t="s">
        <v>204</v>
      </c>
      <c r="B26" s="17" t="s">
        <v>205</v>
      </c>
      <c r="C26" s="17" t="s">
        <v>141</v>
      </c>
      <c r="D26" s="21" t="s">
        <v>142</v>
      </c>
      <c r="E26" s="21" t="s">
        <v>206</v>
      </c>
      <c r="F26" s="21" t="s">
        <v>144</v>
      </c>
      <c r="G26" s="21" t="s">
        <v>142</v>
      </c>
      <c r="H26" s="21" t="s">
        <v>142</v>
      </c>
      <c r="I26" s="24">
        <v>1129667.21</v>
      </c>
      <c r="J26" s="24">
        <v>833369.71</v>
      </c>
      <c r="K26" s="23">
        <f t="shared" si="0"/>
        <v>0.7377125782025664</v>
      </c>
      <c r="L26" s="24"/>
      <c r="M26" s="24"/>
      <c r="N26" s="23"/>
    </row>
    <row r="27" spans="1:14" ht="15.75" thickBot="1">
      <c r="A27" s="27" t="s">
        <v>207</v>
      </c>
      <c r="B27" s="17" t="s">
        <v>208</v>
      </c>
      <c r="C27" s="17" t="s">
        <v>141</v>
      </c>
      <c r="D27" s="21" t="s">
        <v>142</v>
      </c>
      <c r="E27" s="21" t="s">
        <v>209</v>
      </c>
      <c r="F27" s="21" t="s">
        <v>144</v>
      </c>
      <c r="G27" s="21" t="s">
        <v>142</v>
      </c>
      <c r="H27" s="21" t="s">
        <v>142</v>
      </c>
      <c r="I27" s="24">
        <v>25677103.35</v>
      </c>
      <c r="J27" s="24">
        <v>22408978.97</v>
      </c>
      <c r="K27" s="23">
        <f t="shared" si="0"/>
        <v>0.872722232899374</v>
      </c>
      <c r="L27" s="24">
        <v>2310848.25</v>
      </c>
      <c r="M27" s="24">
        <v>1673949.53</v>
      </c>
      <c r="N27" s="23">
        <f t="shared" si="1"/>
        <v>0.7243874754649078</v>
      </c>
    </row>
    <row r="28" spans="1:14" ht="15.75" thickBot="1">
      <c r="A28" s="27" t="s">
        <v>210</v>
      </c>
      <c r="B28" s="17" t="s">
        <v>211</v>
      </c>
      <c r="C28" s="17" t="s">
        <v>141</v>
      </c>
      <c r="D28" s="21" t="s">
        <v>142</v>
      </c>
      <c r="E28" s="21" t="s">
        <v>212</v>
      </c>
      <c r="F28" s="21" t="s">
        <v>144</v>
      </c>
      <c r="G28" s="21" t="s">
        <v>142</v>
      </c>
      <c r="H28" s="21" t="s">
        <v>142</v>
      </c>
      <c r="I28" s="24">
        <v>12051586.09</v>
      </c>
      <c r="J28" s="24">
        <v>7789969.2</v>
      </c>
      <c r="K28" s="23">
        <f t="shared" si="0"/>
        <v>0.6463853920824458</v>
      </c>
      <c r="L28" s="24"/>
      <c r="M28" s="24"/>
      <c r="N28" s="23"/>
    </row>
    <row r="29" spans="1:14" ht="15.75" thickBot="1">
      <c r="A29" s="27" t="s">
        <v>213</v>
      </c>
      <c r="B29" s="17" t="s">
        <v>214</v>
      </c>
      <c r="C29" s="17" t="s">
        <v>141</v>
      </c>
      <c r="D29" s="21" t="s">
        <v>142</v>
      </c>
      <c r="E29" s="21" t="s">
        <v>215</v>
      </c>
      <c r="F29" s="21" t="s">
        <v>144</v>
      </c>
      <c r="G29" s="21" t="s">
        <v>142</v>
      </c>
      <c r="H29" s="21" t="s">
        <v>142</v>
      </c>
      <c r="I29" s="24">
        <v>82400</v>
      </c>
      <c r="J29" s="24">
        <v>73310.64</v>
      </c>
      <c r="K29" s="23">
        <f t="shared" si="0"/>
        <v>0.8896922330097087</v>
      </c>
      <c r="L29" s="24"/>
      <c r="M29" s="24"/>
      <c r="N29" s="23"/>
    </row>
    <row r="30" spans="1:14" ht="15.75" thickBot="1">
      <c r="A30" s="27" t="s">
        <v>216</v>
      </c>
      <c r="B30" s="17" t="s">
        <v>217</v>
      </c>
      <c r="C30" s="17" t="s">
        <v>141</v>
      </c>
      <c r="D30" s="21" t="s">
        <v>142</v>
      </c>
      <c r="E30" s="21" t="s">
        <v>218</v>
      </c>
      <c r="F30" s="21" t="s">
        <v>144</v>
      </c>
      <c r="G30" s="21" t="s">
        <v>142</v>
      </c>
      <c r="H30" s="21" t="s">
        <v>142</v>
      </c>
      <c r="I30" s="24">
        <v>82400</v>
      </c>
      <c r="J30" s="24">
        <v>73310.64</v>
      </c>
      <c r="K30" s="23">
        <f t="shared" si="0"/>
        <v>0.8896922330097087</v>
      </c>
      <c r="L30" s="24"/>
      <c r="M30" s="24"/>
      <c r="N30" s="23"/>
    </row>
    <row r="31" spans="1:14" ht="15.75" thickBot="1">
      <c r="A31" s="27" t="s">
        <v>219</v>
      </c>
      <c r="B31" s="17" t="s">
        <v>220</v>
      </c>
      <c r="C31" s="17" t="s">
        <v>141</v>
      </c>
      <c r="D31" s="21" t="s">
        <v>142</v>
      </c>
      <c r="E31" s="21" t="s">
        <v>221</v>
      </c>
      <c r="F31" s="21" t="s">
        <v>144</v>
      </c>
      <c r="G31" s="21" t="s">
        <v>142</v>
      </c>
      <c r="H31" s="21" t="s">
        <v>142</v>
      </c>
      <c r="I31" s="24">
        <v>145226193.64</v>
      </c>
      <c r="J31" s="24">
        <v>99352299.91</v>
      </c>
      <c r="K31" s="23">
        <f t="shared" si="0"/>
        <v>0.6841210763692093</v>
      </c>
      <c r="L31" s="24">
        <v>145203701.64</v>
      </c>
      <c r="M31" s="24">
        <v>99329933.91</v>
      </c>
      <c r="N31" s="23">
        <f t="shared" si="1"/>
        <v>0.6840730145865447</v>
      </c>
    </row>
    <row r="32" spans="1:14" ht="15.75" thickBot="1">
      <c r="A32" s="27" t="s">
        <v>222</v>
      </c>
      <c r="B32" s="17" t="s">
        <v>223</v>
      </c>
      <c r="C32" s="17" t="s">
        <v>141</v>
      </c>
      <c r="D32" s="21" t="s">
        <v>142</v>
      </c>
      <c r="E32" s="21" t="s">
        <v>224</v>
      </c>
      <c r="F32" s="21" t="s">
        <v>144</v>
      </c>
      <c r="G32" s="21" t="s">
        <v>142</v>
      </c>
      <c r="H32" s="21" t="s">
        <v>142</v>
      </c>
      <c r="I32" s="24">
        <v>23533000</v>
      </c>
      <c r="J32" s="24">
        <v>17188627.22</v>
      </c>
      <c r="K32" s="23">
        <f t="shared" si="0"/>
        <v>0.7304052700463178</v>
      </c>
      <c r="L32" s="24">
        <v>23533000</v>
      </c>
      <c r="M32" s="24">
        <v>17188627.22</v>
      </c>
      <c r="N32" s="23">
        <f t="shared" si="1"/>
        <v>0.7304052700463178</v>
      </c>
    </row>
    <row r="33" spans="1:14" ht="15.75" thickBot="1">
      <c r="A33" s="27" t="s">
        <v>225</v>
      </c>
      <c r="B33" s="17" t="s">
        <v>226</v>
      </c>
      <c r="C33" s="17" t="s">
        <v>141</v>
      </c>
      <c r="D33" s="21" t="s">
        <v>142</v>
      </c>
      <c r="E33" s="21" t="s">
        <v>227</v>
      </c>
      <c r="F33" s="21" t="s">
        <v>144</v>
      </c>
      <c r="G33" s="21" t="s">
        <v>142</v>
      </c>
      <c r="H33" s="21" t="s">
        <v>142</v>
      </c>
      <c r="I33" s="24">
        <v>114551860.34</v>
      </c>
      <c r="J33" s="24">
        <v>77160452.53</v>
      </c>
      <c r="K33" s="23">
        <f t="shared" si="0"/>
        <v>0.6735853289591368</v>
      </c>
      <c r="L33" s="24">
        <v>114551860.34</v>
      </c>
      <c r="M33" s="24">
        <v>77160452.53</v>
      </c>
      <c r="N33" s="23">
        <f t="shared" si="1"/>
        <v>0.6735853289591368</v>
      </c>
    </row>
    <row r="34" spans="1:14" ht="15.75" thickBot="1">
      <c r="A34" s="27" t="s">
        <v>228</v>
      </c>
      <c r="B34" s="17" t="s">
        <v>229</v>
      </c>
      <c r="C34" s="17" t="s">
        <v>141</v>
      </c>
      <c r="D34" s="21" t="s">
        <v>142</v>
      </c>
      <c r="E34" s="21" t="s">
        <v>230</v>
      </c>
      <c r="F34" s="21" t="s">
        <v>144</v>
      </c>
      <c r="G34" s="21" t="s">
        <v>142</v>
      </c>
      <c r="H34" s="21" t="s">
        <v>142</v>
      </c>
      <c r="I34" s="24">
        <v>73892</v>
      </c>
      <c r="J34" s="24">
        <v>73766</v>
      </c>
      <c r="K34" s="23">
        <f t="shared" si="0"/>
        <v>0.9982948086396363</v>
      </c>
      <c r="L34" s="24">
        <v>51400</v>
      </c>
      <c r="M34" s="24">
        <v>51400</v>
      </c>
      <c r="N34" s="23">
        <f t="shared" si="1"/>
        <v>1</v>
      </c>
    </row>
    <row r="35" spans="1:14" ht="15.75" thickBot="1">
      <c r="A35" s="27" t="s">
        <v>231</v>
      </c>
      <c r="B35" s="17" t="s">
        <v>232</v>
      </c>
      <c r="C35" s="17" t="s">
        <v>141</v>
      </c>
      <c r="D35" s="21" t="s">
        <v>142</v>
      </c>
      <c r="E35" s="21" t="s">
        <v>233</v>
      </c>
      <c r="F35" s="21" t="s">
        <v>144</v>
      </c>
      <c r="G35" s="21" t="s">
        <v>142</v>
      </c>
      <c r="H35" s="21" t="s">
        <v>142</v>
      </c>
      <c r="I35" s="24">
        <v>339417.9</v>
      </c>
      <c r="J35" s="24">
        <v>323127</v>
      </c>
      <c r="K35" s="23">
        <f t="shared" si="0"/>
        <v>0.9520034152588888</v>
      </c>
      <c r="L35" s="24">
        <v>339417.9</v>
      </c>
      <c r="M35" s="24">
        <v>323127</v>
      </c>
      <c r="N35" s="23">
        <f t="shared" si="1"/>
        <v>0.9520034152588888</v>
      </c>
    </row>
    <row r="36" spans="1:14" ht="15.75" thickBot="1">
      <c r="A36" s="27" t="s">
        <v>234</v>
      </c>
      <c r="B36" s="17" t="s">
        <v>235</v>
      </c>
      <c r="C36" s="17" t="s">
        <v>141</v>
      </c>
      <c r="D36" s="21" t="s">
        <v>142</v>
      </c>
      <c r="E36" s="21" t="s">
        <v>236</v>
      </c>
      <c r="F36" s="21" t="s">
        <v>144</v>
      </c>
      <c r="G36" s="21" t="s">
        <v>142</v>
      </c>
      <c r="H36" s="21" t="s">
        <v>142</v>
      </c>
      <c r="I36" s="24">
        <v>6728023.4</v>
      </c>
      <c r="J36" s="24">
        <v>4606327.16</v>
      </c>
      <c r="K36" s="23">
        <f t="shared" si="0"/>
        <v>0.6846479101127978</v>
      </c>
      <c r="L36" s="24">
        <v>6728023.4</v>
      </c>
      <c r="M36" s="24">
        <v>4606327.16</v>
      </c>
      <c r="N36" s="23">
        <f t="shared" si="1"/>
        <v>0.6846479101127978</v>
      </c>
    </row>
    <row r="37" spans="1:14" ht="15.75" thickBot="1">
      <c r="A37" s="27" t="s">
        <v>237</v>
      </c>
      <c r="B37" s="17" t="s">
        <v>238</v>
      </c>
      <c r="C37" s="17" t="s">
        <v>141</v>
      </c>
      <c r="D37" s="21" t="s">
        <v>142</v>
      </c>
      <c r="E37" s="21" t="s">
        <v>239</v>
      </c>
      <c r="F37" s="21" t="s">
        <v>144</v>
      </c>
      <c r="G37" s="21" t="s">
        <v>142</v>
      </c>
      <c r="H37" s="21" t="s">
        <v>142</v>
      </c>
      <c r="I37" s="24">
        <v>32345449</v>
      </c>
      <c r="J37" s="24">
        <v>21926992.26</v>
      </c>
      <c r="K37" s="23">
        <f t="shared" si="0"/>
        <v>0.6779003828328369</v>
      </c>
      <c r="L37" s="24">
        <v>32345449</v>
      </c>
      <c r="M37" s="24">
        <v>21926992.26</v>
      </c>
      <c r="N37" s="23">
        <f t="shared" si="1"/>
        <v>0.6779003828328369</v>
      </c>
    </row>
    <row r="38" spans="1:14" ht="15.75" thickBot="1">
      <c r="A38" s="27" t="s">
        <v>240</v>
      </c>
      <c r="B38" s="17" t="s">
        <v>241</v>
      </c>
      <c r="C38" s="17" t="s">
        <v>141</v>
      </c>
      <c r="D38" s="21" t="s">
        <v>142</v>
      </c>
      <c r="E38" s="21" t="s">
        <v>242</v>
      </c>
      <c r="F38" s="21" t="s">
        <v>144</v>
      </c>
      <c r="G38" s="21" t="s">
        <v>142</v>
      </c>
      <c r="H38" s="21" t="s">
        <v>142</v>
      </c>
      <c r="I38" s="24">
        <v>26651349</v>
      </c>
      <c r="J38" s="24">
        <v>18239556.66</v>
      </c>
      <c r="K38" s="23">
        <f t="shared" si="0"/>
        <v>0.6843764891600796</v>
      </c>
      <c r="L38" s="24">
        <v>26651349</v>
      </c>
      <c r="M38" s="24">
        <v>18239556.66</v>
      </c>
      <c r="N38" s="23">
        <f t="shared" si="1"/>
        <v>0.6843764891600796</v>
      </c>
    </row>
    <row r="39" spans="1:14" ht="15.75" thickBot="1">
      <c r="A39" s="27" t="s">
        <v>243</v>
      </c>
      <c r="B39" s="17" t="s">
        <v>244</v>
      </c>
      <c r="C39" s="17" t="s">
        <v>141</v>
      </c>
      <c r="D39" s="21" t="s">
        <v>142</v>
      </c>
      <c r="E39" s="21" t="s">
        <v>245</v>
      </c>
      <c r="F39" s="21" t="s">
        <v>144</v>
      </c>
      <c r="G39" s="21" t="s">
        <v>142</v>
      </c>
      <c r="H39" s="21" t="s">
        <v>142</v>
      </c>
      <c r="I39" s="24">
        <v>5694100</v>
      </c>
      <c r="J39" s="24">
        <v>3687435.6</v>
      </c>
      <c r="K39" s="23">
        <f t="shared" si="0"/>
        <v>0.6475888375687114</v>
      </c>
      <c r="L39" s="24">
        <v>5694100</v>
      </c>
      <c r="M39" s="24">
        <v>3687435.6</v>
      </c>
      <c r="N39" s="23">
        <f t="shared" si="1"/>
        <v>0.6475888375687114</v>
      </c>
    </row>
    <row r="40" spans="1:14" ht="15.75" thickBot="1">
      <c r="A40" s="27" t="s">
        <v>246</v>
      </c>
      <c r="B40" s="17" t="s">
        <v>247</v>
      </c>
      <c r="C40" s="17" t="s">
        <v>141</v>
      </c>
      <c r="D40" s="21" t="s">
        <v>142</v>
      </c>
      <c r="E40" s="21" t="s">
        <v>248</v>
      </c>
      <c r="F40" s="21" t="s">
        <v>144</v>
      </c>
      <c r="G40" s="21" t="s">
        <v>142</v>
      </c>
      <c r="H40" s="21" t="s">
        <v>142</v>
      </c>
      <c r="I40" s="24">
        <v>27155207.2</v>
      </c>
      <c r="J40" s="24">
        <v>15239070.43</v>
      </c>
      <c r="K40" s="23">
        <f t="shared" si="0"/>
        <v>0.5611840969491848</v>
      </c>
      <c r="L40" s="24">
        <v>20491500</v>
      </c>
      <c r="M40" s="24">
        <v>12254672.01</v>
      </c>
      <c r="N40" s="23">
        <f t="shared" si="1"/>
        <v>0.5980368450333065</v>
      </c>
    </row>
    <row r="41" spans="1:14" ht="15.75" thickBot="1">
      <c r="A41" s="27" t="s">
        <v>249</v>
      </c>
      <c r="B41" s="17" t="s">
        <v>250</v>
      </c>
      <c r="C41" s="17" t="s">
        <v>141</v>
      </c>
      <c r="D41" s="21" t="s">
        <v>142</v>
      </c>
      <c r="E41" s="21" t="s">
        <v>251</v>
      </c>
      <c r="F41" s="21" t="s">
        <v>144</v>
      </c>
      <c r="G41" s="21" t="s">
        <v>142</v>
      </c>
      <c r="H41" s="21" t="s">
        <v>142</v>
      </c>
      <c r="I41" s="24">
        <v>2490356.2</v>
      </c>
      <c r="J41" s="24">
        <v>2062298.84</v>
      </c>
      <c r="K41" s="23">
        <f t="shared" si="0"/>
        <v>0.8281140023262535</v>
      </c>
      <c r="L41" s="24">
        <v>2295000</v>
      </c>
      <c r="M41" s="24">
        <v>1947515.62</v>
      </c>
      <c r="N41" s="23">
        <f t="shared" si="1"/>
        <v>0.8485906840958606</v>
      </c>
    </row>
    <row r="42" spans="1:14" ht="15.75" thickBot="1">
      <c r="A42" s="27" t="s">
        <v>252</v>
      </c>
      <c r="B42" s="17" t="s">
        <v>253</v>
      </c>
      <c r="C42" s="17" t="s">
        <v>141</v>
      </c>
      <c r="D42" s="21" t="s">
        <v>142</v>
      </c>
      <c r="E42" s="21" t="s">
        <v>254</v>
      </c>
      <c r="F42" s="21" t="s">
        <v>144</v>
      </c>
      <c r="G42" s="21" t="s">
        <v>142</v>
      </c>
      <c r="H42" s="21" t="s">
        <v>142</v>
      </c>
      <c r="I42" s="24">
        <v>8627791</v>
      </c>
      <c r="J42" s="24">
        <v>4019915.01</v>
      </c>
      <c r="K42" s="23">
        <f t="shared" si="0"/>
        <v>0.4659263315488286</v>
      </c>
      <c r="L42" s="24">
        <v>8435500</v>
      </c>
      <c r="M42" s="24">
        <v>3831074.01</v>
      </c>
      <c r="N42" s="23">
        <f t="shared" si="1"/>
        <v>0.45416086894671326</v>
      </c>
    </row>
    <row r="43" spans="1:14" ht="15.75" thickBot="1">
      <c r="A43" s="27" t="s">
        <v>255</v>
      </c>
      <c r="B43" s="17" t="s">
        <v>256</v>
      </c>
      <c r="C43" s="17" t="s">
        <v>141</v>
      </c>
      <c r="D43" s="21" t="s">
        <v>142</v>
      </c>
      <c r="E43" s="21" t="s">
        <v>257</v>
      </c>
      <c r="F43" s="21" t="s">
        <v>144</v>
      </c>
      <c r="G43" s="21" t="s">
        <v>142</v>
      </c>
      <c r="H43" s="21" t="s">
        <v>142</v>
      </c>
      <c r="I43" s="24">
        <v>15897060</v>
      </c>
      <c r="J43" s="24">
        <v>9051858.58</v>
      </c>
      <c r="K43" s="23">
        <f t="shared" si="0"/>
        <v>0.5694045678886537</v>
      </c>
      <c r="L43" s="24">
        <v>9621000</v>
      </c>
      <c r="M43" s="24">
        <v>6371084.38</v>
      </c>
      <c r="N43" s="23">
        <f t="shared" si="1"/>
        <v>0.6622060471884419</v>
      </c>
    </row>
    <row r="44" spans="1:14" ht="15.75" thickBot="1">
      <c r="A44" s="27" t="s">
        <v>258</v>
      </c>
      <c r="B44" s="17" t="s">
        <v>259</v>
      </c>
      <c r="C44" s="17" t="s">
        <v>141</v>
      </c>
      <c r="D44" s="21" t="s">
        <v>142</v>
      </c>
      <c r="E44" s="21" t="s">
        <v>260</v>
      </c>
      <c r="F44" s="21" t="s">
        <v>144</v>
      </c>
      <c r="G44" s="21" t="s">
        <v>142</v>
      </c>
      <c r="H44" s="21" t="s">
        <v>142</v>
      </c>
      <c r="I44" s="24">
        <v>140000</v>
      </c>
      <c r="J44" s="24">
        <v>104998</v>
      </c>
      <c r="K44" s="23">
        <f t="shared" si="0"/>
        <v>0.7499857142857143</v>
      </c>
      <c r="L44" s="24">
        <v>140000</v>
      </c>
      <c r="M44" s="24">
        <v>104998</v>
      </c>
      <c r="N44" s="23">
        <f t="shared" si="1"/>
        <v>0.7499857142857143</v>
      </c>
    </row>
    <row r="45" spans="1:14" ht="15.75" thickBot="1">
      <c r="A45" s="27" t="s">
        <v>261</v>
      </c>
      <c r="B45" s="17" t="s">
        <v>262</v>
      </c>
      <c r="C45" s="17" t="s">
        <v>141</v>
      </c>
      <c r="D45" s="21" t="s">
        <v>142</v>
      </c>
      <c r="E45" s="21" t="s">
        <v>263</v>
      </c>
      <c r="F45" s="21" t="s">
        <v>144</v>
      </c>
      <c r="G45" s="21" t="s">
        <v>142</v>
      </c>
      <c r="H45" s="21" t="s">
        <v>142</v>
      </c>
      <c r="I45" s="24">
        <v>750000</v>
      </c>
      <c r="J45" s="24">
        <v>567786.34</v>
      </c>
      <c r="K45" s="23">
        <f t="shared" si="0"/>
        <v>0.7570484533333333</v>
      </c>
      <c r="L45" s="24">
        <v>550000</v>
      </c>
      <c r="M45" s="24">
        <v>367786.34</v>
      </c>
      <c r="N45" s="23">
        <f t="shared" si="1"/>
        <v>0.6687024363636365</v>
      </c>
    </row>
    <row r="46" spans="1:14" ht="15.75" thickBot="1">
      <c r="A46" s="27" t="s">
        <v>264</v>
      </c>
      <c r="B46" s="17" t="s">
        <v>265</v>
      </c>
      <c r="C46" s="17" t="s">
        <v>141</v>
      </c>
      <c r="D46" s="21" t="s">
        <v>142</v>
      </c>
      <c r="E46" s="21" t="s">
        <v>266</v>
      </c>
      <c r="F46" s="21" t="s">
        <v>144</v>
      </c>
      <c r="G46" s="21" t="s">
        <v>142</v>
      </c>
      <c r="H46" s="21" t="s">
        <v>142</v>
      </c>
      <c r="I46" s="24">
        <v>750000</v>
      </c>
      <c r="J46" s="24">
        <v>567786.34</v>
      </c>
      <c r="K46" s="23">
        <f t="shared" si="0"/>
        <v>0.7570484533333333</v>
      </c>
      <c r="L46" s="24">
        <v>550000</v>
      </c>
      <c r="M46" s="24">
        <v>367786.34</v>
      </c>
      <c r="N46" s="23">
        <f t="shared" si="1"/>
        <v>0.6687024363636365</v>
      </c>
    </row>
    <row r="47" spans="1:14" ht="15.75" thickBot="1">
      <c r="A47" s="27" t="s">
        <v>267</v>
      </c>
      <c r="B47" s="17" t="s">
        <v>268</v>
      </c>
      <c r="C47" s="17" t="s">
        <v>141</v>
      </c>
      <c r="D47" s="21" t="s">
        <v>142</v>
      </c>
      <c r="E47" s="21" t="s">
        <v>269</v>
      </c>
      <c r="F47" s="21" t="s">
        <v>144</v>
      </c>
      <c r="G47" s="21" t="s">
        <v>142</v>
      </c>
      <c r="H47" s="21" t="s">
        <v>142</v>
      </c>
      <c r="I47" s="24">
        <v>440000</v>
      </c>
      <c r="J47" s="24">
        <v>331552.5</v>
      </c>
      <c r="K47" s="23">
        <f t="shared" si="0"/>
        <v>0.7535284090909091</v>
      </c>
      <c r="L47" s="24">
        <v>440000</v>
      </c>
      <c r="M47" s="24">
        <v>331552.5</v>
      </c>
      <c r="N47" s="23">
        <f t="shared" si="1"/>
        <v>0.7535284090909091</v>
      </c>
    </row>
    <row r="48" spans="1:14" ht="15.75" thickBot="1">
      <c r="A48" s="27" t="s">
        <v>270</v>
      </c>
      <c r="B48" s="17" t="s">
        <v>271</v>
      </c>
      <c r="C48" s="17" t="s">
        <v>141</v>
      </c>
      <c r="D48" s="21" t="s">
        <v>142</v>
      </c>
      <c r="E48" s="21" t="s">
        <v>272</v>
      </c>
      <c r="F48" s="21" t="s">
        <v>144</v>
      </c>
      <c r="G48" s="21" t="s">
        <v>142</v>
      </c>
      <c r="H48" s="21" t="s">
        <v>142</v>
      </c>
      <c r="I48" s="24">
        <v>440000</v>
      </c>
      <c r="J48" s="24">
        <v>331552.5</v>
      </c>
      <c r="K48" s="23">
        <f t="shared" si="0"/>
        <v>0.7535284090909091</v>
      </c>
      <c r="L48" s="24">
        <v>440000</v>
      </c>
      <c r="M48" s="24">
        <v>331552.5</v>
      </c>
      <c r="N48" s="23">
        <f t="shared" si="1"/>
        <v>0.7535284090909091</v>
      </c>
    </row>
    <row r="49" spans="1:14" ht="26.25" thickBot="1">
      <c r="A49" s="27" t="s">
        <v>273</v>
      </c>
      <c r="B49" s="17" t="s">
        <v>274</v>
      </c>
      <c r="C49" s="17" t="s">
        <v>141</v>
      </c>
      <c r="D49" s="21" t="s">
        <v>142</v>
      </c>
      <c r="E49" s="21" t="s">
        <v>275</v>
      </c>
      <c r="F49" s="21" t="s">
        <v>144</v>
      </c>
      <c r="G49" s="21" t="s">
        <v>142</v>
      </c>
      <c r="H49" s="21" t="s">
        <v>142</v>
      </c>
      <c r="I49" s="24">
        <v>194700</v>
      </c>
      <c r="J49" s="24"/>
      <c r="K49" s="23">
        <f t="shared" si="0"/>
        <v>0</v>
      </c>
      <c r="L49" s="24">
        <v>194700</v>
      </c>
      <c r="M49" s="24"/>
      <c r="N49" s="23">
        <f t="shared" si="1"/>
        <v>0</v>
      </c>
    </row>
    <row r="50" spans="1:14" ht="28.5" customHeight="1" thickBot="1">
      <c r="A50" s="27" t="s">
        <v>276</v>
      </c>
      <c r="B50" s="17" t="s">
        <v>277</v>
      </c>
      <c r="C50" s="17" t="s">
        <v>141</v>
      </c>
      <c r="D50" s="21" t="s">
        <v>142</v>
      </c>
      <c r="E50" s="21" t="s">
        <v>278</v>
      </c>
      <c r="F50" s="21" t="s">
        <v>144</v>
      </c>
      <c r="G50" s="21" t="s">
        <v>142</v>
      </c>
      <c r="H50" s="21" t="s">
        <v>142</v>
      </c>
      <c r="I50" s="24">
        <v>194700</v>
      </c>
      <c r="J50" s="24"/>
      <c r="K50" s="23">
        <f t="shared" si="0"/>
        <v>0</v>
      </c>
      <c r="L50" s="24">
        <v>194700</v>
      </c>
      <c r="M50" s="24"/>
      <c r="N50" s="23">
        <f t="shared" si="1"/>
        <v>0</v>
      </c>
    </row>
    <row r="51" spans="1:14" ht="39" thickBot="1">
      <c r="A51" s="27" t="s">
        <v>279</v>
      </c>
      <c r="B51" s="17" t="s">
        <v>280</v>
      </c>
      <c r="C51" s="17" t="s">
        <v>141</v>
      </c>
      <c r="D51" s="21" t="s">
        <v>142</v>
      </c>
      <c r="E51" s="21" t="s">
        <v>281</v>
      </c>
      <c r="F51" s="21" t="s">
        <v>144</v>
      </c>
      <c r="G51" s="21" t="s">
        <v>142</v>
      </c>
      <c r="H51" s="21" t="s">
        <v>142</v>
      </c>
      <c r="I51" s="24" t="s">
        <v>70</v>
      </c>
      <c r="J51" s="24"/>
      <c r="K51" s="23"/>
      <c r="L51" s="24">
        <v>20969400</v>
      </c>
      <c r="M51" s="24">
        <v>15731525</v>
      </c>
      <c r="N51" s="23">
        <f t="shared" si="1"/>
        <v>0.7502134062014173</v>
      </c>
    </row>
    <row r="52" spans="1:14" ht="39" thickBot="1">
      <c r="A52" s="27" t="s">
        <v>282</v>
      </c>
      <c r="B52" s="17" t="s">
        <v>283</v>
      </c>
      <c r="C52" s="17" t="s">
        <v>141</v>
      </c>
      <c r="D52" s="21" t="s">
        <v>142</v>
      </c>
      <c r="E52" s="21" t="s">
        <v>284</v>
      </c>
      <c r="F52" s="21" t="s">
        <v>144</v>
      </c>
      <c r="G52" s="21" t="s">
        <v>142</v>
      </c>
      <c r="H52" s="21" t="s">
        <v>142</v>
      </c>
      <c r="I52" s="24" t="s">
        <v>70</v>
      </c>
      <c r="J52" s="24"/>
      <c r="K52" s="23"/>
      <c r="L52" s="24">
        <v>20951800</v>
      </c>
      <c r="M52" s="24">
        <v>15713925</v>
      </c>
      <c r="N52" s="23">
        <f t="shared" si="1"/>
        <v>0.7500035796447083</v>
      </c>
    </row>
    <row r="53" spans="1:14" ht="15.75" thickBot="1">
      <c r="A53" s="27" t="s">
        <v>285</v>
      </c>
      <c r="B53" s="17" t="s">
        <v>286</v>
      </c>
      <c r="C53" s="17" t="s">
        <v>141</v>
      </c>
      <c r="D53" s="21" t="s">
        <v>142</v>
      </c>
      <c r="E53" s="21" t="s">
        <v>287</v>
      </c>
      <c r="F53" s="21" t="s">
        <v>144</v>
      </c>
      <c r="G53" s="21" t="s">
        <v>142</v>
      </c>
      <c r="H53" s="21" t="s">
        <v>142</v>
      </c>
      <c r="I53" s="24" t="s">
        <v>70</v>
      </c>
      <c r="J53" s="24"/>
      <c r="K53" s="23"/>
      <c r="L53" s="24">
        <v>17600</v>
      </c>
      <c r="M53" s="24">
        <v>17600</v>
      </c>
      <c r="N53" s="23">
        <f t="shared" si="1"/>
        <v>1</v>
      </c>
    </row>
    <row r="54" spans="1:14" ht="15">
      <c r="A54" s="28" t="s">
        <v>288</v>
      </c>
      <c r="B54" s="18" t="s">
        <v>289</v>
      </c>
      <c r="C54" s="18" t="s">
        <v>290</v>
      </c>
      <c r="D54" s="21" t="s">
        <v>142</v>
      </c>
      <c r="E54" s="21" t="s">
        <v>291</v>
      </c>
      <c r="F54" s="21" t="s">
        <v>144</v>
      </c>
      <c r="G54" s="21" t="s">
        <v>142</v>
      </c>
      <c r="H54" s="21" t="s">
        <v>142</v>
      </c>
      <c r="I54" s="24">
        <v>-14911607.5</v>
      </c>
      <c r="J54" s="24">
        <v>12441560.78</v>
      </c>
      <c r="K54" s="23"/>
      <c r="L54" s="25">
        <v>-11760600</v>
      </c>
      <c r="M54" s="24">
        <v>2990487.73</v>
      </c>
      <c r="N54" s="23"/>
    </row>
    <row r="55" spans="1:14" ht="15">
      <c r="A55" s="18"/>
      <c r="B55" s="18"/>
      <c r="C55" s="18"/>
      <c r="D55" s="18"/>
      <c r="E55" s="18"/>
      <c r="F55" s="18"/>
      <c r="G55" s="18"/>
      <c r="H55" s="18"/>
      <c r="I55" s="25"/>
      <c r="J55" s="25"/>
      <c r="K55" s="25"/>
      <c r="L55" s="25"/>
      <c r="M55" s="25"/>
      <c r="N55" s="25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Котова НВ</cp:lastModifiedBy>
  <cp:lastPrinted>2014-10-13T08:06:39Z</cp:lastPrinted>
  <dcterms:created xsi:type="dcterms:W3CDTF">2007-11-01T06:06:06Z</dcterms:created>
  <dcterms:modified xsi:type="dcterms:W3CDTF">2014-11-20T08:18:41Z</dcterms:modified>
  <cp:category/>
  <cp:version/>
  <cp:contentType/>
  <cp:contentStatus/>
</cp:coreProperties>
</file>