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<sst xmlns="http://schemas.openxmlformats.org/spreadsheetml/2006/main" count="25981" uniqueCount="485">
  <si>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</si>
  <si>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</si>
  <si>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</si>
  <si>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</si>
  <si>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</si>
  <si>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</si>
  <si>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</si>
  <si>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</si>
  <si>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</si>
  <si>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</si>
  <si>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</si>
  <si>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</si>
  <si>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</si>
  <si>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</si>
  <si>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</si>
  <si>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</si>
  <si>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</si>
  <si>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</si>
  <si>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</si>
  <si>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</si>
  <si>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</si>
  <si>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</si>
  <si>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</si>
  <si>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</si>
  <si>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</si>
  <si>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</si>
  <si>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</si>
  <si>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</si>
  <si>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</si>
  <si>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</si>
  <si>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</si>
  <si>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</si>
  <si>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</si>
  <si>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</si>
  <si>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</si>
  <si>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</si>
  <si>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</si>
  <si>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</si>
  <si>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</si>
  <si>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</si>
  <si>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</si>
  <si>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</si>
  <si>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</si>
  <si>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</si>
  <si>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</si>
  <si>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</si>
  <si>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</si>
  <si>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</si>
  <si>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</si>
  <si>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</si>
  <si>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</si>
  <si>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</si>
  <si>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</si>
  <si>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</si>
  <si>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</si>
  <si>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</si>
  <si>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</si>
  <si>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</si>
  <si>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</si>
  <si>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</si>
  <si>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</si>
  <si>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</si>
  <si>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</si>
  <si>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</si>
  <si>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</si>
  <si>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</si>
  <si>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</si>
  <si>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</si>
  <si>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</si>
  <si>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</si>
  <si>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</si>
  <si>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</si>
  <si>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</si>
  <si>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</si>
  <si>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</si>
  <si>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</si>
  <si>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</si>
  <si>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</si>
  <si>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</si>
  <si>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</si>
  <si>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</si>
  <si>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</si>
  <si>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</si>
  <si>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r05_bnv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</si>
  <si>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</si>
  <si>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</si>
  <si>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</si>
  <si>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</si>
  <si>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</si>
  <si>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</si>
  <si>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</si>
  <si>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</si>
  <si>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</si>
  <si>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31.07.2016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</si>
  <si>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</si>
  <si>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</si>
  <si>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</si>
  <si>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</si>
  <si>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</si>
  <si>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</si>
  <si>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</si>
  <si>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</si>
  <si>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</si>
  <si>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</si>
  <si>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</si>
  <si>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</si>
  <si>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</si>
  <si>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</si>
  <si>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</si>
  <si>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</si>
  <si>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</si>
  <si>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</si>
  <si>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</si>
  <si>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</si>
  <si>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</si>
  <si>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</si>
  <si>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</si>
  <si>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</si>
  <si>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</si>
  <si>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</si>
  <si>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</si>
  <si>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</si>
  <si>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</si>
  <si>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</si>
  <si>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</si>
  <si>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</si>
  <si>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</si>
  <si>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</si>
  <si>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</si>
  <si>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</si>
  <si>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</si>
  <si>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</si>
  <si>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</si>
  <si>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</si>
  <si>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</si>
  <si>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</si>
  <si>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</si>
  <si>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</si>
  <si>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</si>
  <si>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</si>
  <si>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</si>
  <si>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</si>
  <si>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</si>
  <si>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</si>
  <si>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</si>
  <si>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</si>
  <si>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</si>
  <si>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</si>
  <si>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</si>
  <si>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</si>
  <si>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</si>
  <si>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</si>
  <si>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33259</t>
  </si>
  <si>
    <t>00010000000000000000</t>
  </si>
  <si>
    <t>НАЛОГИ НА ПРИБЫЛЬ, ДОХОДЫ</t>
  </si>
  <si>
    <t>33260</t>
  </si>
  <si>
    <t>00010100000000000000</t>
  </si>
  <si>
    <t>Налог на доходы физических лиц</t>
  </si>
  <si>
    <t>33273</t>
  </si>
  <si>
    <t>00010102000010000110</t>
  </si>
  <si>
    <t>НАЛОГИ НА ТОВАРЫ (РАБОТЫ, УСЛУГИ), РЕАЛИЗУЕМЫЕ НА ТЕРРИТОРИИ РОССИЙСКОЙ ФЕДЕРАЦИИ</t>
  </si>
  <si>
    <t>33302</t>
  </si>
  <si>
    <t>00010300000000000000</t>
  </si>
  <si>
    <t>Акцизы по подакцизным товарам (продукции), производимым на территории Российской Федерации</t>
  </si>
  <si>
    <t>33304</t>
  </si>
  <si>
    <t>00010302000010000110</t>
  </si>
  <si>
    <t>НАЛОГИ НА СОВОКУПНЫЙ ДОХОД</t>
  </si>
  <si>
    <t>33357</t>
  </si>
  <si>
    <t>00010500000000000000</t>
  </si>
  <si>
    <t>Единый налог на вмененный доход для отдельных видов деятельности</t>
  </si>
  <si>
    <t>33367</t>
  </si>
  <si>
    <t>00010502000020000110</t>
  </si>
  <si>
    <t>Единый сельскохозяйственный налог</t>
  </si>
  <si>
    <t>33370</t>
  </si>
  <si>
    <t>00010503000010000110</t>
  </si>
  <si>
    <t>Налог, взимаемый в связи с применением патентной системы налогообложения</t>
  </si>
  <si>
    <t>33373</t>
  </si>
  <si>
    <t>00010504000020000110</t>
  </si>
  <si>
    <t>НАЛОГИ НА ИМУЩЕСТВО</t>
  </si>
  <si>
    <t>33379</t>
  </si>
  <si>
    <t>00010600000000000000</t>
  </si>
  <si>
    <t>Налог на имущество физических лиц</t>
  </si>
  <si>
    <t>33380</t>
  </si>
  <si>
    <t>00010601000000000110</t>
  </si>
  <si>
    <t>Земельный налог</t>
  </si>
  <si>
    <t>33395</t>
  </si>
  <si>
    <t>00010606000000000110</t>
  </si>
  <si>
    <t>НАЛОГИ, СБОРЫ И РЕГУЛЯРНЫЕ ПЛАТЕЖИ ЗА ПОЛЬЗОВАНИЕ ПРИРОДНЫМИ РЕСУРСАМИ</t>
  </si>
  <si>
    <t>33412</t>
  </si>
  <si>
    <t>00010700000000000000</t>
  </si>
  <si>
    <t>Налог на добычу полезных ископаемых</t>
  </si>
  <si>
    <t>33413</t>
  </si>
  <si>
    <t>00010701000010000110</t>
  </si>
  <si>
    <t>ГОСУДАРСТВЕННАЯ ПОШЛИНА</t>
  </si>
  <si>
    <t>33432</t>
  </si>
  <si>
    <t>00010800000000000000</t>
  </si>
  <si>
    <t>ЗАДОЛЖЕННОСТЬ И ПЕРЕРАСЧЕТЫ ПО ОТМЕНЕННЫМ НАЛОГАМ, СБОРАМ И ИНЫМ ОБЯЗАТЕЛЬНЫМ ПЛАТЕЖАМ</t>
  </si>
  <si>
    <t>33510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</si>
  <si>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</si>
  <si>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</si>
  <si>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33677</t>
  </si>
  <si>
    <t>00011100000000000000</t>
  </si>
  <si>
    <t>ПЛАТЕЖИ ПРИ ПОЛЬЗОВАНИИ ПРИРОДНЫМИ РЕСУРСАМИ</t>
  </si>
  <si>
    <t>33892</t>
  </si>
  <si>
    <t>00011200000000000000</t>
  </si>
  <si>
    <t>Плата за негативное воздействие на окружающую среду</t>
  </si>
  <si>
    <t>33893</t>
  </si>
  <si>
    <t>00011201000010000120</t>
  </si>
  <si>
    <t>ДОХОДЫ ОТ ПРОДАЖИ МАТЕРИАЛЬНЫХ И НЕМАТЕРИАЛЬНЫХ АКТИВОВ</t>
  </si>
  <si>
    <t>34062</t>
  </si>
  <si>
    <t>00011400000000000000</t>
  </si>
  <si>
    <t>ШТРАФЫ, САНКЦИИ, ВОЗМЕЩЕНИЕ УЩЕРБА</t>
  </si>
  <si>
    <t>34281</t>
  </si>
  <si>
    <t>00011600000000000000</t>
  </si>
  <si>
    <t>ПРОЧИЕ НЕНАЛОГОВЫЕ ДОХОДЫ</t>
  </si>
  <si>
    <t>34532</t>
  </si>
  <si>
    <t>00011700000000000000</t>
  </si>
  <si>
    <t>БЕЗВОЗМЕЗДНЫЕ ПОСТУПЛЕНИЯ</t>
  </si>
  <si>
    <t>34626</t>
  </si>
  <si>
    <t>00020000000000000000</t>
  </si>
  <si>
    <t>БЕЗВОЗМЕЗДНЫЕ ПОСТУПЛЕНИЯ ОТ ДРУГИХ БЮДЖЕТОВ БЮДЖЕТНОЙ СИСТЕМЫ РОССИЙСКОЙ ФЕДЕРАЦИИ</t>
  </si>
  <si>
    <t>34685</t>
  </si>
  <si>
    <t>00020200000000000000</t>
  </si>
  <si>
    <t>Дотации бюджетам бюджетной системы Российской Федерации</t>
  </si>
  <si>
    <t>37241</t>
  </si>
  <si>
    <t>00020201000000000151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</si>
  <si>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</si>
  <si>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</si>
  <si>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34730</t>
  </si>
  <si>
    <t>00020202000000000151</t>
  </si>
  <si>
    <t>Субвенции бюджетам бюджетной системы Российской Федерации</t>
  </si>
  <si>
    <t>37307</t>
  </si>
  <si>
    <t>00020203000000000151</t>
  </si>
  <si>
    <t>Иные межбюджетные трансферты</t>
  </si>
  <si>
    <t>35976</t>
  </si>
  <si>
    <t>00020204000000000151</t>
  </si>
  <si>
    <t>ПРОЧИЕ БЕЗВОЗМЕЗДНЫЕ ПОСТУПЛЕНИЯ</t>
  </si>
  <si>
    <t>36687</t>
  </si>
  <si>
    <t>00020700000000000000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</si>
  <si>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</si>
  <si>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36743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</si>
  <si>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</si>
  <si>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</si>
  <si>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</si>
  <si>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00021900000000000000</t>
  </si>
  <si>
    <t>Расходы бюджета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</si>
  <si>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</si>
  <si>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</si>
  <si>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</si>
  <si>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</si>
  <si>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</si>
  <si>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</si>
  <si>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</si>
  <si>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</si>
  <si>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</si>
  <si>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</si>
  <si>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</si>
  <si>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</si>
  <si>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</si>
  <si>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</si>
  <si>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</si>
  <si>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</si>
  <si>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</si>
  <si>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</si>
  <si>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</si>
  <si>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</si>
  <si>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</si>
  <si>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</si>
  <si>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</si>
  <si>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</si>
  <si>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</si>
  <si>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</si>
  <si>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</si>
  <si>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</si>
  <si>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</si>
  <si>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</si>
  <si>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</si>
  <si>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</si>
  <si>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</si>
  <si>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</si>
  <si>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</si>
  <si>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</si>
  <si>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</si>
  <si>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</si>
  <si>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</si>
  <si>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</si>
  <si>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</si>
  <si>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</si>
  <si>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</si>
  <si>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</si>
  <si>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</si>
  <si>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540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</si>
  <si>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</si>
  <si>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</si>
  <si>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</si>
  <si>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</si>
  <si>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</si>
  <si>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</si>
  <si>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</si>
  <si>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</si>
  <si>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</si>
  <si>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</si>
  <si>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</si>
  <si>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</si>
  <si>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</si>
  <si>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</si>
  <si>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</si>
  <si>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</si>
  <si>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</si>
  <si>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</si>
  <si>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</si>
  <si>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</si>
  <si>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</si>
  <si>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</si>
  <si>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</si>
  <si>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</si>
  <si>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</si>
  <si>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</si>
  <si>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</si>
  <si>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</si>
  <si>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</si>
  <si>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</si>
  <si>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</si>
  <si>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</si>
  <si>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</si>
  <si>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</si>
  <si>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</si>
  <si>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</si>
  <si>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</si>
  <si>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</si>
  <si>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</si>
  <si>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</si>
  <si>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</si>
  <si>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</si>
  <si>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</si>
  <si>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</si>
  <si>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</si>
  <si>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</si>
  <si>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</si>
  <si>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</si>
  <si>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</si>
  <si>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</si>
  <si>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</si>
  <si>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</si>
  <si>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</si>
  <si>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</si>
  <si>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</si>
  <si>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</si>
  <si>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</si>
  <si>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</si>
  <si>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</si>
  <si>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0702</t>
  </si>
  <si>
    <t>Молодежная политика и оздоровление детей</t>
  </si>
  <si>
    <t>0707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</si>
  <si>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</si>
  <si>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</si>
  <si>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</si>
  <si>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</si>
  <si>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</si>
  <si>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</si>
  <si>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Премии и гранты</t>
  </si>
  <si>
    <t>350</t>
  </si>
  <si>
    <t>Другие вопросы в области образования</t>
  </si>
  <si>
    <t>0709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</si>
  <si>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</si>
  <si>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</si>
  <si>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</si>
  <si>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</si>
  <si>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</si>
  <si>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119</t>
  </si>
  <si>
    <t>Иные выплаты населению</t>
  </si>
  <si>
    <t>360</t>
  </si>
  <si>
    <t>КУЛЬТУРА, КИНЕМАТОГРАФИЯ</t>
  </si>
  <si>
    <t>0800</t>
  </si>
  <si>
    <t>Культура</t>
  </si>
  <si>
    <t>0801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</si>
  <si>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</si>
  <si>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</si>
  <si>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</si>
  <si>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</si>
  <si>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</si>
  <si>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</si>
  <si>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</si>
  <si>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</si>
  <si>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</si>
  <si>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</si>
  <si>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</si>
  <si>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</si>
  <si>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Публичные нормативные социальные  выплаты гражданам</t>
  </si>
  <si>
    <t>310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</si>
  <si>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</si>
  <si>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</si>
  <si>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</si>
  <si>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</si>
  <si>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</si>
  <si>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</si>
  <si>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</si>
  <si>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</si>
  <si>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</si>
  <si>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</si>
  <si>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</si>
  <si>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</si>
  <si>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</si>
  <si>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</si>
  <si>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</si>
  <si>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1006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</si>
  <si>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</si>
  <si>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</si>
  <si>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</si>
  <si>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</si>
  <si>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</si>
  <si>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</si>
  <si>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</si>
  <si>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</si>
  <si>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</si>
  <si>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</si>
  <si>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</si>
  <si>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</si>
  <si>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</si>
  <si>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</si>
  <si>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</si>
  <si>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</si>
  <si>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</si>
  <si>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</si>
  <si>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</si>
  <si>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</si>
  <si>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511</t>
  </si>
  <si>
    <t>Прочие межбюджетные трансферты общего характера</t>
  </si>
  <si>
    <t>1403</t>
  </si>
  <si>
    <t>Результат исполнения бюджета (дефицит "--", профицит "+")</t>
  </si>
  <si>
    <t>450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</si>
  <si>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</si>
  <si>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</si>
  <si>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</si>
  <si>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</si>
  <si>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</si>
  <si>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</si>
  <si>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</si>
  <si>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</si>
  <si>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</si>
  <si>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</si>
  <si>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</si>
  <si>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</si>
  <si>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</si>
  <si>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</si>
  <si>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</si>
  <si>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</si>
  <si>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</si>
  <si>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</si>
  <si>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</si>
  <si>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</si>
  <si>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</si>
  <si>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</si>
  <si>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</si>
  <si>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</si>
  <si>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</si>
  <si>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</si>
  <si>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</si>
  <si>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</si>
  <si>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</si>
  <si>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</si>
  <si>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</si>
  <si>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</si>
  <si>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</si>
  <si>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</si>
  <si>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</si>
  <si>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</si>
  <si>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</si>
  <si>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</si>
  <si>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</si>
  <si>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</si>
  <si>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</si>
  <si>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</si>
  <si>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</si>
  <si>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</si>
  <si>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</si>
  <si>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</si>
  <si>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% исполнения</t>
  </si>
  <si>
    <t>2.Расходы</t>
  </si>
  <si>
    <t>Утвержд. - конс. бюджет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</si>
  <si>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</si>
  <si>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</si>
  <si>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</si>
  <si>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>Утвержд. - консолидированный бюджет</t>
  </si>
  <si>
    <t>Исполнено -консолидированный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</si>
</sst>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164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34" borderId="13" xfId="0" applyNumberFormat="1" applyFill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0" fillId="34" borderId="10" xfId="0" applyNumberFormat="1" applyFill="1" applyBorder="1" applyAlignment="1">
      <alignment vertical="top" wrapText="1"/>
    </xf>
    <xf numFmtId="49" fontId="0" fillId="34" borderId="14" xfId="0" applyNumberFormat="1" applyFill="1" applyBorder="1" applyAlignment="1">
      <alignment/>
    </xf>
    <xf numFmtId="49" fontId="0" fillId="35" borderId="14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86</v>
      </c>
      <c r="C2" s="1" t="s">
        <v>4</v>
      </c>
      <c r="G2" t="s">
        <v>94</v>
      </c>
      <c r="H2">
        <v>4</v>
      </c>
      <c r="I2">
        <v>1</v>
      </c>
      <c r="J2" t="s">
        <v>95</v>
      </c>
      <c r="K2">
        <v>30</v>
      </c>
      <c r="Q2">
        <v>1</v>
      </c>
      <c r="R2">
        <v>1</v>
      </c>
      <c r="S2" t="s">
        <v>99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87</v>
      </c>
      <c r="C3" s="1" t="s">
        <v>4</v>
      </c>
      <c r="I3">
        <v>2</v>
      </c>
      <c r="J3" t="s">
        <v>96</v>
      </c>
      <c r="K3">
        <v>32</v>
      </c>
      <c r="Q3">
        <v>1</v>
      </c>
      <c r="R3">
        <v>2</v>
      </c>
      <c r="S3" t="s">
        <v>100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88</v>
      </c>
      <c r="C4" s="1" t="s">
        <v>4</v>
      </c>
      <c r="I4">
        <v>3</v>
      </c>
      <c r="J4" t="s">
        <v>97</v>
      </c>
      <c r="K4">
        <v>30</v>
      </c>
      <c r="Q4">
        <v>1</v>
      </c>
      <c r="R4">
        <v>3</v>
      </c>
      <c r="S4" t="s">
        <v>101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89</v>
      </c>
      <c r="C5" s="1" t="s">
        <v>4</v>
      </c>
      <c r="I5">
        <v>4</v>
      </c>
      <c r="J5" t="s">
        <v>98</v>
      </c>
      <c r="K5">
        <v>12</v>
      </c>
      <c r="Q5">
        <v>1</v>
      </c>
      <c r="R5">
        <v>4</v>
      </c>
      <c r="S5" t="s">
        <v>102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90</v>
      </c>
      <c r="C6" s="1" t="s">
        <v>4</v>
      </c>
      <c r="Q6">
        <v>1</v>
      </c>
      <c r="R6">
        <v>5</v>
      </c>
      <c r="S6" t="s">
        <v>103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91</v>
      </c>
      <c r="C7" s="1" t="s">
        <v>4</v>
      </c>
      <c r="Q7">
        <v>1</v>
      </c>
      <c r="R7">
        <v>6</v>
      </c>
      <c r="S7" t="s">
        <v>104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92</v>
      </c>
      <c r="C8" s="1" t="s">
        <v>4</v>
      </c>
      <c r="Q8">
        <v>1</v>
      </c>
      <c r="R8">
        <v>7</v>
      </c>
      <c r="S8" t="s">
        <v>105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2016</v>
      </c>
      <c r="C9" s="1" t="s">
        <v>4</v>
      </c>
      <c r="Q9">
        <v>1</v>
      </c>
      <c r="R9">
        <v>8</v>
      </c>
      <c r="S9" t="s">
        <v>106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107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108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93</v>
      </c>
      <c r="C12" s="1" t="s">
        <v>4</v>
      </c>
      <c r="Q12">
        <v>1</v>
      </c>
      <c r="R12">
        <v>11</v>
      </c>
      <c r="S12" t="s">
        <v>109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110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111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112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83</v>
      </c>
      <c r="C16" s="1" t="s">
        <v>4</v>
      </c>
      <c r="Q16">
        <v>1</v>
      </c>
      <c r="R16">
        <v>15</v>
      </c>
      <c r="S16" t="s">
        <v>114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115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7</v>
      </c>
      <c r="C19" s="1" t="s">
        <v>4</v>
      </c>
      <c r="Q19">
        <v>1</v>
      </c>
      <c r="R19">
        <v>18</v>
      </c>
      <c r="S19" t="s">
        <v>117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84</v>
      </c>
      <c r="C22" s="1" t="s">
        <v>4</v>
      </c>
      <c r="Q22">
        <v>1</v>
      </c>
      <c r="R22">
        <v>21</v>
      </c>
      <c r="S22" t="s">
        <v>121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85</v>
      </c>
      <c r="C23" s="1" t="s">
        <v>4</v>
      </c>
      <c r="Q23">
        <v>1</v>
      </c>
      <c r="R23">
        <v>22</v>
      </c>
      <c r="S23" t="s">
        <v>122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123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125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129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130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131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99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101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133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134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135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136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103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104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105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106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107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108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109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110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111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112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114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115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116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117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119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120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121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122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123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124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432</v>
      </c>
      <c r="B58" s="1">
        <v>9</v>
      </c>
      <c r="C58" s="1" t="s">
        <v>4</v>
      </c>
      <c r="Q58">
        <v>2</v>
      </c>
      <c r="R58">
        <v>27</v>
      </c>
      <c r="S58" s="1" t="s">
        <v>125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433</v>
      </c>
      <c r="B59" s="1">
        <v>10</v>
      </c>
      <c r="C59" s="1" t="s">
        <v>4</v>
      </c>
      <c r="Q59">
        <v>2</v>
      </c>
      <c r="R59">
        <v>28</v>
      </c>
      <c r="S59" s="1" t="s">
        <v>126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434</v>
      </c>
      <c r="B60" s="1">
        <v>11</v>
      </c>
      <c r="C60" s="1" t="s">
        <v>4</v>
      </c>
      <c r="Q60">
        <v>2</v>
      </c>
      <c r="R60">
        <v>29</v>
      </c>
      <c r="S60" s="1" t="s">
        <v>127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435</v>
      </c>
      <c r="B61" s="1">
        <v>12</v>
      </c>
      <c r="C61" s="1" t="s">
        <v>4</v>
      </c>
      <c r="Q61">
        <v>2</v>
      </c>
      <c r="R61">
        <v>30</v>
      </c>
      <c r="S61" s="1" t="s">
        <v>129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436</v>
      </c>
      <c r="B62" s="1">
        <v>13</v>
      </c>
      <c r="C62" s="1" t="s">
        <v>4</v>
      </c>
      <c r="Q62">
        <v>2</v>
      </c>
      <c r="R62">
        <v>31</v>
      </c>
      <c r="S62" t="s">
        <v>130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437</v>
      </c>
      <c r="B63" s="1">
        <v>14</v>
      </c>
      <c r="C63" s="1" t="s">
        <v>4</v>
      </c>
      <c r="Q63">
        <v>2</v>
      </c>
      <c r="R63">
        <v>32</v>
      </c>
      <c r="S63" t="s">
        <v>131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438</v>
      </c>
      <c r="B64" s="1">
        <v>15</v>
      </c>
      <c r="C64" s="1" t="s">
        <v>4</v>
      </c>
      <c r="Q64">
        <v>3</v>
      </c>
      <c r="R64">
        <v>1</v>
      </c>
      <c r="S64" t="s">
        <v>99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439</v>
      </c>
      <c r="B65" s="1">
        <v>16</v>
      </c>
      <c r="C65" s="1" t="s">
        <v>4</v>
      </c>
      <c r="Q65">
        <v>3</v>
      </c>
      <c r="R65">
        <v>2</v>
      </c>
      <c r="S65" t="s">
        <v>100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440</v>
      </c>
      <c r="B66" s="1">
        <v>17</v>
      </c>
      <c r="C66" s="1" t="s">
        <v>4</v>
      </c>
      <c r="Q66">
        <v>3</v>
      </c>
      <c r="R66">
        <v>3</v>
      </c>
      <c r="S66" t="s">
        <v>101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441</v>
      </c>
      <c r="B67" s="1">
        <v>18</v>
      </c>
      <c r="C67" s="1" t="s">
        <v>4</v>
      </c>
      <c r="Q67">
        <v>3</v>
      </c>
      <c r="R67">
        <v>4</v>
      </c>
      <c r="S67" t="s">
        <v>137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442</v>
      </c>
      <c r="B68" s="1">
        <v>19</v>
      </c>
      <c r="C68" s="1" t="s">
        <v>4</v>
      </c>
      <c r="Q68">
        <v>3</v>
      </c>
      <c r="R68">
        <v>5</v>
      </c>
      <c r="S68" t="s">
        <v>103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443</v>
      </c>
      <c r="B69" s="1">
        <v>20</v>
      </c>
      <c r="C69" s="1" t="s">
        <v>4</v>
      </c>
      <c r="Q69">
        <v>3</v>
      </c>
      <c r="R69">
        <v>6</v>
      </c>
      <c r="S69" t="s">
        <v>104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444</v>
      </c>
      <c r="B70" s="1">
        <v>21</v>
      </c>
      <c r="C70" s="1" t="s">
        <v>4</v>
      </c>
      <c r="Q70">
        <v>3</v>
      </c>
      <c r="R70">
        <v>7</v>
      </c>
      <c r="S70" t="s">
        <v>105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445</v>
      </c>
      <c r="B71" s="1">
        <v>22</v>
      </c>
      <c r="C71" s="1" t="s">
        <v>4</v>
      </c>
      <c r="Q71">
        <v>3</v>
      </c>
      <c r="R71">
        <v>8</v>
      </c>
      <c r="S71" t="s">
        <v>106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446</v>
      </c>
      <c r="B72" s="1">
        <v>23</v>
      </c>
      <c r="C72" s="1" t="s">
        <v>4</v>
      </c>
      <c r="Q72">
        <v>3</v>
      </c>
      <c r="R72">
        <v>9</v>
      </c>
      <c r="S72" t="s">
        <v>107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447</v>
      </c>
      <c r="B73" s="1">
        <v>24</v>
      </c>
      <c r="C73" s="1" t="s">
        <v>4</v>
      </c>
      <c r="Q73">
        <v>3</v>
      </c>
      <c r="R73">
        <v>10</v>
      </c>
      <c r="S73" t="s">
        <v>108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448</v>
      </c>
      <c r="B74" s="1">
        <v>25</v>
      </c>
      <c r="C74" s="1" t="s">
        <v>4</v>
      </c>
      <c r="Q74">
        <v>3</v>
      </c>
      <c r="R74">
        <v>11</v>
      </c>
      <c r="S74" t="s">
        <v>109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449</v>
      </c>
      <c r="B75" s="1">
        <v>26</v>
      </c>
      <c r="C75" s="1" t="s">
        <v>4</v>
      </c>
      <c r="Q75">
        <v>3</v>
      </c>
      <c r="R75">
        <v>12</v>
      </c>
      <c r="S75" t="s">
        <v>110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450</v>
      </c>
      <c r="B76" s="1">
        <v>27</v>
      </c>
      <c r="C76" s="1" t="s">
        <v>4</v>
      </c>
      <c r="Q76">
        <v>3</v>
      </c>
      <c r="R76">
        <v>13</v>
      </c>
      <c r="S76" t="s">
        <v>111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451</v>
      </c>
      <c r="B77" s="1">
        <v>28</v>
      </c>
      <c r="C77" s="1" t="s">
        <v>4</v>
      </c>
      <c r="Q77">
        <v>3</v>
      </c>
      <c r="R77">
        <v>14</v>
      </c>
      <c r="S77" t="s">
        <v>112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452</v>
      </c>
      <c r="B78" s="1">
        <v>29</v>
      </c>
      <c r="C78" s="1" t="s">
        <v>4</v>
      </c>
      <c r="Q78">
        <v>3</v>
      </c>
      <c r="R78">
        <v>15</v>
      </c>
      <c r="S78" t="s">
        <v>114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453</v>
      </c>
      <c r="B79" s="1">
        <v>30</v>
      </c>
      <c r="C79" s="1" t="s">
        <v>4</v>
      </c>
      <c r="Q79">
        <v>3</v>
      </c>
      <c r="R79">
        <v>16</v>
      </c>
      <c r="S79" t="s">
        <v>115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454</v>
      </c>
      <c r="B80" s="1">
        <v>31</v>
      </c>
      <c r="C80" s="1" t="s">
        <v>4</v>
      </c>
      <c r="Q80">
        <v>3</v>
      </c>
      <c r="R80">
        <v>17</v>
      </c>
      <c r="S80" t="s">
        <v>116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455</v>
      </c>
      <c r="B81" s="1">
        <v>32</v>
      </c>
      <c r="C81" s="1" t="s">
        <v>4</v>
      </c>
      <c r="Q81">
        <v>3</v>
      </c>
      <c r="R81">
        <v>18</v>
      </c>
      <c r="S81" t="s">
        <v>117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456</v>
      </c>
      <c r="B82" s="1">
        <v>33</v>
      </c>
      <c r="C82" s="1" t="s">
        <v>4</v>
      </c>
      <c r="Q82">
        <v>3</v>
      </c>
      <c r="R82">
        <v>19</v>
      </c>
      <c r="S82" t="s">
        <v>119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457</v>
      </c>
      <c r="B83" s="1">
        <v>34</v>
      </c>
      <c r="C83" s="1" t="s">
        <v>4</v>
      </c>
      <c r="Q83">
        <v>3</v>
      </c>
      <c r="R83">
        <v>20</v>
      </c>
      <c r="S83" t="s">
        <v>120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458</v>
      </c>
      <c r="B84" s="1">
        <v>35</v>
      </c>
      <c r="C84" s="1" t="s">
        <v>4</v>
      </c>
      <c r="Q84">
        <v>3</v>
      </c>
      <c r="R84">
        <v>21</v>
      </c>
      <c r="S84" t="s">
        <v>121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459</v>
      </c>
      <c r="B85" s="1">
        <v>36</v>
      </c>
      <c r="C85" s="1" t="s">
        <v>4</v>
      </c>
      <c r="Q85">
        <v>3</v>
      </c>
      <c r="R85">
        <v>22</v>
      </c>
      <c r="S85" t="s">
        <v>122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460</v>
      </c>
      <c r="B86" s="1">
        <v>37</v>
      </c>
      <c r="C86" s="1" t="s">
        <v>4</v>
      </c>
      <c r="Q86">
        <v>3</v>
      </c>
      <c r="R86">
        <v>23</v>
      </c>
      <c r="S86" t="s">
        <v>123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461</v>
      </c>
      <c r="B87" s="1">
        <v>38</v>
      </c>
      <c r="C87" s="1" t="s">
        <v>4</v>
      </c>
      <c r="Q87">
        <v>3</v>
      </c>
      <c r="R87">
        <v>24</v>
      </c>
      <c r="S87" t="s">
        <v>124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462</v>
      </c>
      <c r="B88" s="1">
        <v>39</v>
      </c>
      <c r="C88" s="1" t="s">
        <v>4</v>
      </c>
      <c r="Q88">
        <v>3</v>
      </c>
      <c r="R88">
        <v>25</v>
      </c>
      <c r="S88" t="s">
        <v>125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463</v>
      </c>
      <c r="B89" s="1">
        <v>40</v>
      </c>
      <c r="C89" s="1" t="s">
        <v>4</v>
      </c>
      <c r="Q89">
        <v>3</v>
      </c>
      <c r="R89">
        <v>26</v>
      </c>
      <c r="S89" t="s">
        <v>126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464</v>
      </c>
      <c r="B90" s="1">
        <v>41</v>
      </c>
      <c r="C90" s="1" t="s">
        <v>4</v>
      </c>
      <c r="Q90">
        <v>3</v>
      </c>
      <c r="R90">
        <v>27</v>
      </c>
      <c r="S90" t="s">
        <v>127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465</v>
      </c>
      <c r="B91" s="1">
        <v>42</v>
      </c>
      <c r="C91" s="1" t="s">
        <v>4</v>
      </c>
      <c r="Q91">
        <v>3</v>
      </c>
      <c r="R91">
        <v>28</v>
      </c>
      <c r="S91" t="s">
        <v>129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466</v>
      </c>
      <c r="B92" s="1">
        <v>43</v>
      </c>
      <c r="C92" s="1" t="s">
        <v>4</v>
      </c>
      <c r="Q92">
        <v>3</v>
      </c>
      <c r="R92">
        <v>29</v>
      </c>
      <c r="S92" t="s">
        <v>130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467</v>
      </c>
      <c r="B93" s="1">
        <v>44</v>
      </c>
      <c r="C93" s="1" t="s">
        <v>4</v>
      </c>
      <c r="Q93">
        <v>3</v>
      </c>
      <c r="R93">
        <v>30</v>
      </c>
      <c r="S93" t="s">
        <v>131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468</v>
      </c>
      <c r="B94" s="1">
        <v>45</v>
      </c>
      <c r="C94" s="1" t="s">
        <v>4</v>
      </c>
      <c r="Q94">
        <v>4</v>
      </c>
      <c r="R94">
        <v>1</v>
      </c>
      <c r="S94" t="s">
        <v>99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469</v>
      </c>
      <c r="B95" s="1">
        <v>46</v>
      </c>
      <c r="C95" s="1" t="s">
        <v>4</v>
      </c>
      <c r="Q95">
        <v>4</v>
      </c>
      <c r="R95">
        <v>2</v>
      </c>
      <c r="S95" t="s">
        <v>101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470</v>
      </c>
      <c r="B96" s="1">
        <v>47</v>
      </c>
      <c r="C96" s="1" t="s">
        <v>4</v>
      </c>
      <c r="Q96">
        <v>4</v>
      </c>
      <c r="R96">
        <v>3</v>
      </c>
      <c r="S96" t="s">
        <v>138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471</v>
      </c>
      <c r="B97" s="1">
        <v>48</v>
      </c>
      <c r="C97" s="1" t="s">
        <v>4</v>
      </c>
      <c r="Q97">
        <v>4</v>
      </c>
      <c r="R97">
        <v>4</v>
      </c>
      <c r="S97" t="s">
        <v>139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472</v>
      </c>
      <c r="B98" s="1">
        <v>49</v>
      </c>
      <c r="C98" s="1" t="s">
        <v>4</v>
      </c>
      <c r="Q98">
        <v>4</v>
      </c>
      <c r="R98">
        <v>5</v>
      </c>
      <c r="S98" t="s">
        <v>140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473</v>
      </c>
      <c r="B99" s="1">
        <v>50</v>
      </c>
      <c r="C99" s="1" t="s">
        <v>4</v>
      </c>
      <c r="Q99">
        <v>4</v>
      </c>
      <c r="R99">
        <v>6</v>
      </c>
      <c r="S99" t="s">
        <v>141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474</v>
      </c>
      <c r="B100" s="1">
        <v>51</v>
      </c>
      <c r="C100" s="1" t="s">
        <v>4</v>
      </c>
      <c r="Q100">
        <v>4</v>
      </c>
      <c r="R100">
        <v>7</v>
      </c>
      <c r="S100" t="s">
        <v>142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475</v>
      </c>
      <c r="B101" s="1">
        <v>52</v>
      </c>
      <c r="C101" s="1" t="s">
        <v>4</v>
      </c>
      <c r="Q101">
        <v>4</v>
      </c>
      <c r="R101">
        <v>8</v>
      </c>
      <c r="S101" t="s">
        <v>143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476</v>
      </c>
      <c r="B102" s="1">
        <v>53</v>
      </c>
      <c r="C102" s="1" t="s">
        <v>4</v>
      </c>
      <c r="Q102">
        <v>4</v>
      </c>
      <c r="R102">
        <v>9</v>
      </c>
      <c r="S102" t="s">
        <v>144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145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146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147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5" sqref="A35"/>
    </sheetView>
  </sheetViews>
  <sheetFormatPr defaultColWidth="9.00390625" defaultRowHeight="12.75"/>
  <cols>
    <col min="1" max="1" width="64.00390625" style="1" customWidth="1"/>
    <col min="2" max="2" width="20.75390625" style="13" hidden="1" customWidth="1"/>
    <col min="3" max="3" width="20.75390625" style="1" customWidth="1"/>
    <col min="4" max="5" width="20.75390625" style="15" customWidth="1"/>
    <col min="6" max="6" width="13.00390625" style="15" customWidth="1"/>
    <col min="7" max="7" width="20.75390625" style="15" customWidth="1"/>
    <col min="8" max="8" width="23.00390625" style="15" customWidth="1"/>
    <col min="9" max="9" width="15.25390625" style="15" customWidth="1"/>
  </cols>
  <sheetData>
    <row r="1" ht="12.75">
      <c r="A1" s="1" t="s">
        <v>95</v>
      </c>
    </row>
    <row r="2" ht="13.5" thickBot="1"/>
    <row r="3" spans="1:9" ht="39" thickBot="1">
      <c r="A3" s="12" t="s">
        <v>99</v>
      </c>
      <c r="B3" s="14" t="s">
        <v>100</v>
      </c>
      <c r="C3" s="12" t="s">
        <v>102</v>
      </c>
      <c r="D3" s="16" t="s">
        <v>483</v>
      </c>
      <c r="E3" s="16" t="s">
        <v>484</v>
      </c>
      <c r="F3" s="16" t="s">
        <v>477</v>
      </c>
      <c r="G3" s="16" t="s">
        <v>112</v>
      </c>
      <c r="H3" s="16" t="s">
        <v>127</v>
      </c>
      <c r="I3" s="16" t="s">
        <v>477</v>
      </c>
    </row>
    <row r="4" spans="1:9" s="1" customFormat="1" ht="13.5" thickBot="1">
      <c r="A4" s="17" t="s">
        <v>6</v>
      </c>
      <c r="B4" s="18" t="s">
        <v>4</v>
      </c>
      <c r="C4" s="27" t="s">
        <v>8</v>
      </c>
      <c r="D4" s="17" t="s">
        <v>9</v>
      </c>
      <c r="E4" s="17" t="s">
        <v>13</v>
      </c>
      <c r="F4" s="17" t="s">
        <v>14</v>
      </c>
      <c r="G4" s="17" t="s">
        <v>113</v>
      </c>
      <c r="H4" s="17" t="s">
        <v>128</v>
      </c>
      <c r="I4" s="17" t="s">
        <v>132</v>
      </c>
    </row>
    <row r="5" spans="1:9" ht="17.25" customHeight="1" thickBot="1">
      <c r="A5" s="37" t="s">
        <v>148</v>
      </c>
      <c r="B5" s="20" t="s">
        <v>149</v>
      </c>
      <c r="C5" s="28" t="s">
        <v>150</v>
      </c>
      <c r="D5" s="21">
        <v>277884745.84</v>
      </c>
      <c r="E5" s="21">
        <v>172531490.28</v>
      </c>
      <c r="F5" s="36">
        <f>E5/D5</f>
        <v>0.620874275622671</v>
      </c>
      <c r="G5" s="21">
        <v>240644098.6</v>
      </c>
      <c r="H5" s="21">
        <v>150136335.73</v>
      </c>
      <c r="I5" s="36">
        <f>H5/G5</f>
        <v>0.6238936944784899</v>
      </c>
    </row>
    <row r="6" spans="1:9" ht="18.75" customHeight="1" thickBot="1">
      <c r="A6" s="38" t="s">
        <v>151</v>
      </c>
      <c r="B6" s="23" t="s">
        <v>152</v>
      </c>
      <c r="C6" s="29" t="s">
        <v>153</v>
      </c>
      <c r="D6" s="24">
        <v>73925430.6</v>
      </c>
      <c r="E6" s="24">
        <v>44670437.7</v>
      </c>
      <c r="F6" s="36">
        <f aca="true" t="shared" si="0" ref="F6:F35">E6/D6</f>
        <v>0.6042634765525465</v>
      </c>
      <c r="G6" s="24">
        <v>41263859.6</v>
      </c>
      <c r="H6" s="24">
        <v>23511677.79</v>
      </c>
      <c r="I6" s="36">
        <f aca="true" t="shared" si="1" ref="I6:I34">H6/G6</f>
        <v>0.5697886241838609</v>
      </c>
    </row>
    <row r="7" spans="1:9" ht="12.75" customHeight="1" thickBot="1">
      <c r="A7" s="38" t="s">
        <v>154</v>
      </c>
      <c r="B7" s="23" t="s">
        <v>155</v>
      </c>
      <c r="C7" s="29" t="s">
        <v>156</v>
      </c>
      <c r="D7" s="24">
        <v>39974100</v>
      </c>
      <c r="E7" s="24">
        <v>20996055.1</v>
      </c>
      <c r="F7" s="36">
        <f t="shared" si="0"/>
        <v>0.5252414713527009</v>
      </c>
      <c r="G7" s="24">
        <v>30159800</v>
      </c>
      <c r="H7" s="24">
        <v>15848290.51</v>
      </c>
      <c r="I7" s="36">
        <f t="shared" si="1"/>
        <v>0.5254773078733944</v>
      </c>
    </row>
    <row r="8" spans="1:9" ht="16.5" customHeight="1" thickBot="1">
      <c r="A8" s="38" t="s">
        <v>157</v>
      </c>
      <c r="B8" s="23" t="s">
        <v>158</v>
      </c>
      <c r="C8" s="29" t="s">
        <v>159</v>
      </c>
      <c r="D8" s="24">
        <v>39974100</v>
      </c>
      <c r="E8" s="24">
        <v>20996055.1</v>
      </c>
      <c r="F8" s="36">
        <f t="shared" si="0"/>
        <v>0.5252414713527009</v>
      </c>
      <c r="G8" s="24">
        <v>30159800</v>
      </c>
      <c r="H8" s="24">
        <v>15848290.51</v>
      </c>
      <c r="I8" s="36">
        <f t="shared" si="1"/>
        <v>0.5254773078733944</v>
      </c>
    </row>
    <row r="9" spans="1:9" ht="27.75" customHeight="1" thickBot="1">
      <c r="A9" s="38" t="s">
        <v>160</v>
      </c>
      <c r="B9" s="23" t="s">
        <v>161</v>
      </c>
      <c r="C9" s="29" t="s">
        <v>162</v>
      </c>
      <c r="D9" s="24">
        <v>10483771</v>
      </c>
      <c r="E9" s="24">
        <v>8820053.75</v>
      </c>
      <c r="F9" s="36">
        <f t="shared" si="0"/>
        <v>0.841305456786494</v>
      </c>
      <c r="G9" s="24"/>
      <c r="H9" s="24"/>
      <c r="I9" s="36"/>
    </row>
    <row r="10" spans="1:9" ht="29.25" customHeight="1" thickBot="1">
      <c r="A10" s="38" t="s">
        <v>163</v>
      </c>
      <c r="B10" s="23" t="s">
        <v>164</v>
      </c>
      <c r="C10" s="29" t="s">
        <v>165</v>
      </c>
      <c r="D10" s="24">
        <v>10483771</v>
      </c>
      <c r="E10" s="24">
        <v>8820053.75</v>
      </c>
      <c r="F10" s="36">
        <f t="shared" si="0"/>
        <v>0.841305456786494</v>
      </c>
      <c r="G10" s="24"/>
      <c r="H10" s="24"/>
      <c r="I10" s="36"/>
    </row>
    <row r="11" spans="1:9" ht="20.25" customHeight="1" thickBot="1">
      <c r="A11" s="38" t="s">
        <v>166</v>
      </c>
      <c r="B11" s="23" t="s">
        <v>167</v>
      </c>
      <c r="C11" s="29" t="s">
        <v>168</v>
      </c>
      <c r="D11" s="24">
        <v>6049000</v>
      </c>
      <c r="E11" s="24">
        <v>4132489.53</v>
      </c>
      <c r="F11" s="36">
        <f t="shared" si="0"/>
        <v>0.6831690411638287</v>
      </c>
      <c r="G11" s="24">
        <v>6027900</v>
      </c>
      <c r="H11" s="24">
        <v>4103258.49</v>
      </c>
      <c r="I11" s="36">
        <f t="shared" si="1"/>
        <v>0.6807111083461903</v>
      </c>
    </row>
    <row r="12" spans="1:9" ht="20.25" customHeight="1" thickBot="1">
      <c r="A12" s="38" t="s">
        <v>169</v>
      </c>
      <c r="B12" s="23" t="s">
        <v>170</v>
      </c>
      <c r="C12" s="29" t="s">
        <v>171</v>
      </c>
      <c r="D12" s="24">
        <v>5355000</v>
      </c>
      <c r="E12" s="24">
        <v>3775938.61</v>
      </c>
      <c r="F12" s="36">
        <f t="shared" si="0"/>
        <v>0.705123923436041</v>
      </c>
      <c r="G12" s="24">
        <v>5355000</v>
      </c>
      <c r="H12" s="24">
        <v>3775938.61</v>
      </c>
      <c r="I12" s="36">
        <f t="shared" si="1"/>
        <v>0.705123923436041</v>
      </c>
    </row>
    <row r="13" spans="1:9" ht="18" customHeight="1" thickBot="1">
      <c r="A13" s="38" t="s">
        <v>172</v>
      </c>
      <c r="B13" s="23" t="s">
        <v>173</v>
      </c>
      <c r="C13" s="29" t="s">
        <v>174</v>
      </c>
      <c r="D13" s="24">
        <v>42000</v>
      </c>
      <c r="E13" s="24">
        <v>58470.92</v>
      </c>
      <c r="F13" s="36">
        <f t="shared" si="0"/>
        <v>1.392164761904762</v>
      </c>
      <c r="G13" s="24">
        <v>20900</v>
      </c>
      <c r="H13" s="24">
        <v>29239.88</v>
      </c>
      <c r="I13" s="36">
        <f t="shared" si="1"/>
        <v>1.3990373205741626</v>
      </c>
    </row>
    <row r="14" spans="1:9" ht="27" customHeight="1" thickBot="1">
      <c r="A14" s="38" t="s">
        <v>175</v>
      </c>
      <c r="B14" s="23" t="s">
        <v>176</v>
      </c>
      <c r="C14" s="29" t="s">
        <v>177</v>
      </c>
      <c r="D14" s="24">
        <v>652000</v>
      </c>
      <c r="E14" s="24">
        <v>298080</v>
      </c>
      <c r="F14" s="36">
        <f t="shared" si="0"/>
        <v>0.45717791411042946</v>
      </c>
      <c r="G14" s="24">
        <v>652000</v>
      </c>
      <c r="H14" s="24">
        <v>298080</v>
      </c>
      <c r="I14" s="36">
        <f t="shared" si="1"/>
        <v>0.45717791411042946</v>
      </c>
    </row>
    <row r="15" spans="1:9" ht="15" customHeight="1" thickBot="1">
      <c r="A15" s="38" t="s">
        <v>178</v>
      </c>
      <c r="B15" s="23" t="s">
        <v>179</v>
      </c>
      <c r="C15" s="29" t="s">
        <v>180</v>
      </c>
      <c r="D15" s="24">
        <v>10141200</v>
      </c>
      <c r="E15" s="24">
        <v>5348460.17</v>
      </c>
      <c r="F15" s="36">
        <f t="shared" si="0"/>
        <v>0.5273991411272828</v>
      </c>
      <c r="G15" s="24"/>
      <c r="H15" s="24"/>
      <c r="I15" s="36"/>
    </row>
    <row r="16" spans="1:9" ht="15.75" customHeight="1" thickBot="1">
      <c r="A16" s="38" t="s">
        <v>181</v>
      </c>
      <c r="B16" s="23" t="s">
        <v>182</v>
      </c>
      <c r="C16" s="29" t="s">
        <v>183</v>
      </c>
      <c r="D16" s="24">
        <v>1693200</v>
      </c>
      <c r="E16" s="24">
        <v>140929.31</v>
      </c>
      <c r="F16" s="36">
        <f t="shared" si="0"/>
        <v>0.08323252421450508</v>
      </c>
      <c r="G16" s="24"/>
      <c r="H16" s="24"/>
      <c r="I16" s="36"/>
    </row>
    <row r="17" spans="1:9" ht="13.5" thickBot="1">
      <c r="A17" s="38" t="s">
        <v>184</v>
      </c>
      <c r="B17" s="23" t="s">
        <v>185</v>
      </c>
      <c r="C17" s="29" t="s">
        <v>186</v>
      </c>
      <c r="D17" s="24">
        <v>8448000</v>
      </c>
      <c r="E17" s="24">
        <v>5207530.86</v>
      </c>
      <c r="F17" s="36">
        <f t="shared" si="0"/>
        <v>0.6164217400568183</v>
      </c>
      <c r="G17" s="24"/>
      <c r="H17" s="24"/>
      <c r="I17" s="36"/>
    </row>
    <row r="18" spans="1:9" ht="27" customHeight="1" thickBot="1">
      <c r="A18" s="38" t="s">
        <v>187</v>
      </c>
      <c r="B18" s="23" t="s">
        <v>188</v>
      </c>
      <c r="C18" s="29" t="s">
        <v>189</v>
      </c>
      <c r="D18" s="24">
        <v>4500</v>
      </c>
      <c r="E18" s="24"/>
      <c r="F18" s="36">
        <f t="shared" si="0"/>
        <v>0</v>
      </c>
      <c r="G18" s="24">
        <v>4500</v>
      </c>
      <c r="H18" s="24"/>
      <c r="I18" s="36">
        <f t="shared" si="1"/>
        <v>0</v>
      </c>
    </row>
    <row r="19" spans="1:9" ht="15" customHeight="1" thickBot="1">
      <c r="A19" s="38" t="s">
        <v>190</v>
      </c>
      <c r="B19" s="23" t="s">
        <v>191</v>
      </c>
      <c r="C19" s="29" t="s">
        <v>192</v>
      </c>
      <c r="D19" s="24">
        <v>4500</v>
      </c>
      <c r="E19" s="24"/>
      <c r="F19" s="36">
        <f t="shared" si="0"/>
        <v>0</v>
      </c>
      <c r="G19" s="24">
        <v>4500</v>
      </c>
      <c r="H19" s="24"/>
      <c r="I19" s="36">
        <f t="shared" si="1"/>
        <v>0</v>
      </c>
    </row>
    <row r="20" spans="1:9" ht="14.25" customHeight="1" thickBot="1">
      <c r="A20" s="38" t="s">
        <v>193</v>
      </c>
      <c r="B20" s="23" t="s">
        <v>194</v>
      </c>
      <c r="C20" s="29" t="s">
        <v>195</v>
      </c>
      <c r="D20" s="24">
        <v>1280200</v>
      </c>
      <c r="E20" s="24">
        <v>697852.28</v>
      </c>
      <c r="F20" s="36">
        <f t="shared" si="0"/>
        <v>0.5451119200124981</v>
      </c>
      <c r="G20" s="24">
        <v>1243000</v>
      </c>
      <c r="H20" s="24">
        <v>686402.28</v>
      </c>
      <c r="I20" s="36">
        <f t="shared" si="1"/>
        <v>0.5522142236524538</v>
      </c>
    </row>
    <row r="21" spans="1:9" ht="27" customHeight="1" thickBot="1">
      <c r="A21" s="38" t="s">
        <v>196</v>
      </c>
      <c r="B21" s="23" t="s">
        <v>197</v>
      </c>
      <c r="C21" s="29" t="s">
        <v>198</v>
      </c>
      <c r="D21" s="24">
        <v>4200</v>
      </c>
      <c r="E21" s="24">
        <v>661.74</v>
      </c>
      <c r="F21" s="36">
        <f t="shared" si="0"/>
        <v>0.15755714285714287</v>
      </c>
      <c r="G21" s="24">
        <v>4200</v>
      </c>
      <c r="H21" s="24"/>
      <c r="I21" s="36">
        <f t="shared" si="1"/>
        <v>0</v>
      </c>
    </row>
    <row r="22" spans="1:9" ht="24.75" customHeight="1" thickBot="1">
      <c r="A22" s="38" t="s">
        <v>199</v>
      </c>
      <c r="B22" s="23" t="s">
        <v>200</v>
      </c>
      <c r="C22" s="29" t="s">
        <v>201</v>
      </c>
      <c r="D22" s="24">
        <v>3827100</v>
      </c>
      <c r="E22" s="24">
        <v>2291477.82</v>
      </c>
      <c r="F22" s="36">
        <f t="shared" si="0"/>
        <v>0.5987504428940973</v>
      </c>
      <c r="G22" s="24">
        <v>1735100</v>
      </c>
      <c r="H22" s="24">
        <v>934030.57</v>
      </c>
      <c r="I22" s="36">
        <f t="shared" si="1"/>
        <v>0.5383151230476629</v>
      </c>
    </row>
    <row r="23" spans="1:9" ht="14.25" customHeight="1" thickBot="1">
      <c r="A23" s="38" t="s">
        <v>202</v>
      </c>
      <c r="B23" s="23" t="s">
        <v>203</v>
      </c>
      <c r="C23" s="29" t="s">
        <v>204</v>
      </c>
      <c r="D23" s="24">
        <v>422300</v>
      </c>
      <c r="E23" s="24">
        <v>589392.7</v>
      </c>
      <c r="F23" s="36">
        <f t="shared" si="0"/>
        <v>1.3956729812929196</v>
      </c>
      <c r="G23" s="24">
        <v>422300</v>
      </c>
      <c r="H23" s="24">
        <v>589392.7</v>
      </c>
      <c r="I23" s="36">
        <f t="shared" si="1"/>
        <v>1.3956729812929196</v>
      </c>
    </row>
    <row r="24" spans="1:9" ht="13.5" customHeight="1" thickBot="1">
      <c r="A24" s="38" t="s">
        <v>205</v>
      </c>
      <c r="B24" s="23" t="s">
        <v>206</v>
      </c>
      <c r="C24" s="29" t="s">
        <v>207</v>
      </c>
      <c r="D24" s="24">
        <v>422300</v>
      </c>
      <c r="E24" s="24">
        <v>589392.7</v>
      </c>
      <c r="F24" s="36">
        <f t="shared" si="0"/>
        <v>1.3956729812929196</v>
      </c>
      <c r="G24" s="24">
        <v>422300</v>
      </c>
      <c r="H24" s="24">
        <v>589392.7</v>
      </c>
      <c r="I24" s="36">
        <f t="shared" si="1"/>
        <v>1.3956729812929196</v>
      </c>
    </row>
    <row r="25" spans="1:9" ht="27.75" customHeight="1" thickBot="1">
      <c r="A25" s="38" t="s">
        <v>208</v>
      </c>
      <c r="B25" s="23" t="s">
        <v>209</v>
      </c>
      <c r="C25" s="29" t="s">
        <v>210</v>
      </c>
      <c r="D25" s="24">
        <v>144000</v>
      </c>
      <c r="E25" s="24">
        <v>340219.48</v>
      </c>
      <c r="F25" s="36">
        <f t="shared" si="0"/>
        <v>2.3626352777777777</v>
      </c>
      <c r="G25" s="24">
        <v>72000</v>
      </c>
      <c r="H25" s="24">
        <v>199133.51</v>
      </c>
      <c r="I25" s="36">
        <f t="shared" si="1"/>
        <v>2.7657431944444446</v>
      </c>
    </row>
    <row r="26" spans="1:9" ht="16.5" customHeight="1" thickBot="1">
      <c r="A26" s="38" t="s">
        <v>211</v>
      </c>
      <c r="B26" s="23" t="s">
        <v>212</v>
      </c>
      <c r="C26" s="29" t="s">
        <v>213</v>
      </c>
      <c r="D26" s="24">
        <v>1417559.6</v>
      </c>
      <c r="E26" s="24">
        <v>1123169.73</v>
      </c>
      <c r="F26" s="36">
        <f t="shared" si="0"/>
        <v>0.792326283847254</v>
      </c>
      <c r="G26" s="24">
        <v>1417559.6</v>
      </c>
      <c r="H26" s="24">
        <v>1121169.73</v>
      </c>
      <c r="I26" s="36">
        <f t="shared" si="1"/>
        <v>0.79091540842445</v>
      </c>
    </row>
    <row r="27" spans="1:9" ht="17.25" customHeight="1" thickBot="1">
      <c r="A27" s="38" t="s">
        <v>214</v>
      </c>
      <c r="B27" s="23" t="s">
        <v>215</v>
      </c>
      <c r="C27" s="29" t="s">
        <v>216</v>
      </c>
      <c r="D27" s="24">
        <v>177500</v>
      </c>
      <c r="E27" s="24">
        <v>330605.4</v>
      </c>
      <c r="F27" s="36">
        <f t="shared" si="0"/>
        <v>1.862565633802817</v>
      </c>
      <c r="G27" s="24">
        <v>177500</v>
      </c>
      <c r="H27" s="24">
        <v>30000</v>
      </c>
      <c r="I27" s="36">
        <f t="shared" si="1"/>
        <v>0.16901408450704225</v>
      </c>
    </row>
    <row r="28" spans="1:9" ht="16.5" customHeight="1" thickBot="1">
      <c r="A28" s="38" t="s">
        <v>217</v>
      </c>
      <c r="B28" s="23" t="s">
        <v>218</v>
      </c>
      <c r="C28" s="29" t="s">
        <v>219</v>
      </c>
      <c r="D28" s="24">
        <v>203959315.24</v>
      </c>
      <c r="E28" s="24">
        <v>127861052.58</v>
      </c>
      <c r="F28" s="36">
        <f t="shared" si="0"/>
        <v>0.6268948904321688</v>
      </c>
      <c r="G28" s="24">
        <v>199380239</v>
      </c>
      <c r="H28" s="24">
        <v>126624657.94</v>
      </c>
      <c r="I28" s="36">
        <f t="shared" si="1"/>
        <v>0.6350913138387801</v>
      </c>
    </row>
    <row r="29" spans="1:9" ht="27" customHeight="1" thickBot="1">
      <c r="A29" s="38" t="s">
        <v>220</v>
      </c>
      <c r="B29" s="23" t="s">
        <v>221</v>
      </c>
      <c r="C29" s="29" t="s">
        <v>222</v>
      </c>
      <c r="D29" s="24">
        <v>203893402</v>
      </c>
      <c r="E29" s="24">
        <v>128536466</v>
      </c>
      <c r="F29" s="36">
        <f t="shared" si="0"/>
        <v>0.6304101297010092</v>
      </c>
      <c r="G29" s="24">
        <v>199350239</v>
      </c>
      <c r="H29" s="24">
        <v>127083920</v>
      </c>
      <c r="I29" s="36">
        <f t="shared" si="1"/>
        <v>0.6374906829181178</v>
      </c>
    </row>
    <row r="30" spans="1:9" ht="15" customHeight="1" thickBot="1">
      <c r="A30" s="38" t="s">
        <v>223</v>
      </c>
      <c r="B30" s="23" t="s">
        <v>224</v>
      </c>
      <c r="C30" s="29" t="s">
        <v>225</v>
      </c>
      <c r="D30" s="24">
        <v>64186000</v>
      </c>
      <c r="E30" s="24">
        <v>37442300</v>
      </c>
      <c r="F30" s="36">
        <f t="shared" si="0"/>
        <v>0.5833406038700027</v>
      </c>
      <c r="G30" s="24">
        <v>64186000</v>
      </c>
      <c r="H30" s="24">
        <v>37442300</v>
      </c>
      <c r="I30" s="36">
        <f t="shared" si="1"/>
        <v>0.5833406038700027</v>
      </c>
    </row>
    <row r="31" spans="1:9" ht="25.5" customHeight="1" thickBot="1">
      <c r="A31" s="38" t="s">
        <v>227</v>
      </c>
      <c r="B31" s="23" t="s">
        <v>228</v>
      </c>
      <c r="C31" s="29" t="s">
        <v>229</v>
      </c>
      <c r="D31" s="24">
        <v>24953774</v>
      </c>
      <c r="E31" s="24">
        <v>14953186</v>
      </c>
      <c r="F31" s="36">
        <f t="shared" si="0"/>
        <v>0.5992354503170543</v>
      </c>
      <c r="G31" s="24">
        <v>21227611</v>
      </c>
      <c r="H31" s="24">
        <v>14148940</v>
      </c>
      <c r="I31" s="36">
        <f t="shared" si="1"/>
        <v>0.6665347315814295</v>
      </c>
    </row>
    <row r="32" spans="1:9" ht="17.25" customHeight="1" thickBot="1">
      <c r="A32" s="38" t="s">
        <v>230</v>
      </c>
      <c r="B32" s="23" t="s">
        <v>231</v>
      </c>
      <c r="C32" s="29" t="s">
        <v>232</v>
      </c>
      <c r="D32" s="24">
        <v>114579828</v>
      </c>
      <c r="E32" s="24">
        <v>76140980</v>
      </c>
      <c r="F32" s="36">
        <f t="shared" si="0"/>
        <v>0.6645234272825056</v>
      </c>
      <c r="G32" s="24">
        <v>113664928</v>
      </c>
      <c r="H32" s="24">
        <v>75384180</v>
      </c>
      <c r="I32" s="36">
        <f t="shared" si="1"/>
        <v>0.6632140742657225</v>
      </c>
    </row>
    <row r="33" spans="1:9" ht="16.5" customHeight="1" thickBot="1">
      <c r="A33" s="38" t="s">
        <v>233</v>
      </c>
      <c r="B33" s="23" t="s">
        <v>234</v>
      </c>
      <c r="C33" s="29" t="s">
        <v>235</v>
      </c>
      <c r="D33" s="24">
        <v>173800</v>
      </c>
      <c r="E33" s="24"/>
      <c r="F33" s="36">
        <f t="shared" si="0"/>
        <v>0</v>
      </c>
      <c r="G33" s="24">
        <v>271700</v>
      </c>
      <c r="H33" s="24">
        <v>108500</v>
      </c>
      <c r="I33" s="36">
        <f t="shared" si="1"/>
        <v>0.3993375046006625</v>
      </c>
    </row>
    <row r="34" spans="1:9" ht="18" customHeight="1" thickBot="1">
      <c r="A34" s="38" t="s">
        <v>236</v>
      </c>
      <c r="B34" s="23" t="s">
        <v>237</v>
      </c>
      <c r="C34" s="29" t="s">
        <v>238</v>
      </c>
      <c r="D34" s="24">
        <v>42160</v>
      </c>
      <c r="E34" s="24">
        <v>42160</v>
      </c>
      <c r="F34" s="36">
        <f t="shared" si="0"/>
        <v>1</v>
      </c>
      <c r="G34" s="24">
        <v>30000</v>
      </c>
      <c r="H34" s="24">
        <v>30000</v>
      </c>
      <c r="I34" s="36">
        <f t="shared" si="1"/>
        <v>1</v>
      </c>
    </row>
    <row r="35" spans="1:9" ht="66.75" customHeight="1" thickBot="1">
      <c r="A35" s="39" t="s">
        <v>239</v>
      </c>
      <c r="B35" s="23" t="s">
        <v>240</v>
      </c>
      <c r="C35" s="29" t="s">
        <v>241</v>
      </c>
      <c r="D35" s="24">
        <v>23753.24</v>
      </c>
      <c r="E35" s="24"/>
      <c r="F35" s="36">
        <f t="shared" si="0"/>
        <v>0</v>
      </c>
      <c r="G35" s="24"/>
      <c r="H35" s="24"/>
      <c r="I35" s="36"/>
    </row>
    <row r="36" spans="1:9" ht="40.5" customHeight="1">
      <c r="A36" s="38" t="s">
        <v>242</v>
      </c>
      <c r="B36" s="23" t="s">
        <v>243</v>
      </c>
      <c r="C36" s="29" t="s">
        <v>244</v>
      </c>
      <c r="D36" s="24" t="s">
        <v>70</v>
      </c>
      <c r="E36" s="24">
        <v>-717573.42</v>
      </c>
      <c r="F36" s="36"/>
      <c r="G36" s="24"/>
      <c r="H36" s="24">
        <v>-489262.06</v>
      </c>
      <c r="I36" s="36"/>
    </row>
  </sheetData>
  <sheetProtection/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zoomScale="172" zoomScaleNormal="172" zoomScalePageLayoutView="0" workbookViewId="0" topLeftCell="D1">
      <pane ySplit="4" topLeftCell="A5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61.625" style="1" customWidth="1"/>
    <col min="2" max="2" width="0.37109375" style="1" hidden="1" customWidth="1"/>
    <col min="3" max="3" width="0.12890625" style="1" hidden="1" customWidth="1"/>
    <col min="4" max="4" width="6.75390625" style="1" customWidth="1"/>
    <col min="5" max="5" width="0.12890625" style="1" customWidth="1"/>
    <col min="6" max="6" width="20.75390625" style="1" hidden="1" customWidth="1"/>
    <col min="7" max="7" width="20.75390625" style="15" customWidth="1"/>
    <col min="8" max="8" width="19.75390625" style="15" customWidth="1"/>
    <col min="9" max="9" width="11.875" style="15" customWidth="1"/>
    <col min="10" max="10" width="18.875" style="15" customWidth="1"/>
    <col min="11" max="11" width="18.00390625" style="15" customWidth="1"/>
    <col min="12" max="12" width="12.125" style="15" customWidth="1"/>
  </cols>
  <sheetData>
    <row r="1" ht="12.75">
      <c r="A1" s="1" t="s">
        <v>478</v>
      </c>
    </row>
    <row r="2" ht="13.5" thickBot="1"/>
    <row r="3" spans="1:12" ht="102.75" customHeight="1" thickBot="1">
      <c r="A3" s="12" t="s">
        <v>99</v>
      </c>
      <c r="B3" s="12" t="s">
        <v>101</v>
      </c>
      <c r="C3" s="12" t="s">
        <v>133</v>
      </c>
      <c r="D3" s="12" t="s">
        <v>134</v>
      </c>
      <c r="E3" s="12" t="s">
        <v>135</v>
      </c>
      <c r="F3" s="12" t="s">
        <v>136</v>
      </c>
      <c r="G3" s="16" t="s">
        <v>479</v>
      </c>
      <c r="H3" s="16" t="s">
        <v>480</v>
      </c>
      <c r="I3" s="16" t="s">
        <v>477</v>
      </c>
      <c r="J3" s="16" t="s">
        <v>481</v>
      </c>
      <c r="K3" s="16" t="s">
        <v>482</v>
      </c>
      <c r="L3" s="16" t="s">
        <v>477</v>
      </c>
    </row>
    <row r="4" spans="1:12" s="1" customFormat="1" ht="13.5" hidden="1" thickBot="1">
      <c r="A4" s="17" t="s">
        <v>6</v>
      </c>
      <c r="B4" s="17" t="s">
        <v>7</v>
      </c>
      <c r="C4" s="27" t="s">
        <v>4</v>
      </c>
      <c r="D4" s="27" t="s">
        <v>4</v>
      </c>
      <c r="E4" s="27" t="s">
        <v>4</v>
      </c>
      <c r="F4" s="27" t="s">
        <v>4</v>
      </c>
      <c r="G4" s="17" t="s">
        <v>9</v>
      </c>
      <c r="H4" s="17" t="s">
        <v>118</v>
      </c>
      <c r="I4" s="17"/>
      <c r="J4" s="17" t="s">
        <v>113</v>
      </c>
      <c r="K4" s="17" t="s">
        <v>128</v>
      </c>
      <c r="L4" s="17"/>
    </row>
    <row r="5" spans="1:12" ht="12.75" hidden="1">
      <c r="A5" s="30" t="s">
        <v>245</v>
      </c>
      <c r="B5" s="19" t="s">
        <v>246</v>
      </c>
      <c r="C5" s="28" t="s">
        <v>247</v>
      </c>
      <c r="D5" s="28" t="s">
        <v>248</v>
      </c>
      <c r="E5" s="28" t="s">
        <v>249</v>
      </c>
      <c r="F5" s="28" t="s">
        <v>247</v>
      </c>
      <c r="G5" s="21">
        <v>339023313.46</v>
      </c>
      <c r="H5" s="21">
        <v>159680950.51</v>
      </c>
      <c r="I5" s="21"/>
      <c r="J5" s="21">
        <v>300283287.88</v>
      </c>
      <c r="K5" s="21">
        <v>144984203.06</v>
      </c>
      <c r="L5" s="21"/>
    </row>
    <row r="6" spans="1:12" ht="12.75">
      <c r="A6" s="19" t="s">
        <v>245</v>
      </c>
      <c r="B6" s="40"/>
      <c r="C6" s="41"/>
      <c r="D6" s="41"/>
      <c r="E6" s="41"/>
      <c r="F6" s="41"/>
      <c r="G6" s="42">
        <v>339023313.46</v>
      </c>
      <c r="H6" s="42">
        <v>159680950.51</v>
      </c>
      <c r="I6" s="43">
        <f>H6/G6</f>
        <v>0.47100286077771497</v>
      </c>
      <c r="J6" s="42">
        <v>300283287.88</v>
      </c>
      <c r="K6" s="42">
        <v>144984203.06</v>
      </c>
      <c r="L6" s="43">
        <f>K6/J6</f>
        <v>0.4828247488682719</v>
      </c>
    </row>
    <row r="7" spans="1:12" ht="12.75">
      <c r="A7" s="31" t="s">
        <v>250</v>
      </c>
      <c r="B7" s="22" t="s">
        <v>246</v>
      </c>
      <c r="C7" s="29" t="s">
        <v>247</v>
      </c>
      <c r="D7" s="29" t="s">
        <v>251</v>
      </c>
      <c r="E7" s="29" t="s">
        <v>249</v>
      </c>
      <c r="F7" s="29" t="s">
        <v>247</v>
      </c>
      <c r="G7" s="24">
        <v>49269228.22</v>
      </c>
      <c r="H7" s="24">
        <v>23490457.86</v>
      </c>
      <c r="I7" s="33">
        <f>H7/G7</f>
        <v>0.47677746757284195</v>
      </c>
      <c r="J7" s="34">
        <v>30513804.1</v>
      </c>
      <c r="K7" s="34">
        <v>13790689.65</v>
      </c>
      <c r="L7" s="33">
        <f>K7/J7</f>
        <v>0.45194920976765396</v>
      </c>
    </row>
    <row r="8" spans="1:12" ht="27.75" customHeight="1">
      <c r="A8" s="31" t="s">
        <v>252</v>
      </c>
      <c r="B8" s="22" t="s">
        <v>246</v>
      </c>
      <c r="C8" s="29" t="s">
        <v>247</v>
      </c>
      <c r="D8" s="29" t="s">
        <v>253</v>
      </c>
      <c r="E8" s="29" t="s">
        <v>249</v>
      </c>
      <c r="F8" s="29" t="s">
        <v>247</v>
      </c>
      <c r="G8" s="24">
        <v>4724543</v>
      </c>
      <c r="H8" s="24">
        <v>2523407.14</v>
      </c>
      <c r="I8" s="33">
        <f aca="true" t="shared" si="0" ref="I8:I71">H8/G8</f>
        <v>0.534106079677971</v>
      </c>
      <c r="J8" s="34">
        <v>1492500</v>
      </c>
      <c r="K8" s="34">
        <v>751930.47</v>
      </c>
      <c r="L8" s="33">
        <f aca="true" t="shared" si="1" ref="L8:L71">K8/J8</f>
        <v>0.5038060100502513</v>
      </c>
    </row>
    <row r="9" spans="1:12" ht="51" hidden="1">
      <c r="A9" s="31" t="s">
        <v>254</v>
      </c>
      <c r="B9" s="22" t="s">
        <v>246</v>
      </c>
      <c r="C9" s="29" t="s">
        <v>247</v>
      </c>
      <c r="D9" s="29" t="s">
        <v>253</v>
      </c>
      <c r="E9" s="29" t="s">
        <v>249</v>
      </c>
      <c r="F9" s="29" t="s">
        <v>255</v>
      </c>
      <c r="G9" s="24">
        <v>4724543</v>
      </c>
      <c r="H9" s="24">
        <v>2523407.14</v>
      </c>
      <c r="I9" s="33">
        <f t="shared" si="0"/>
        <v>0.534106079677971</v>
      </c>
      <c r="J9" s="34">
        <v>1492500</v>
      </c>
      <c r="K9" s="34">
        <v>751930.47</v>
      </c>
      <c r="L9" s="33">
        <f t="shared" si="1"/>
        <v>0.5038060100502513</v>
      </c>
    </row>
    <row r="10" spans="1:12" ht="25.5" hidden="1">
      <c r="A10" s="31" t="s">
        <v>256</v>
      </c>
      <c r="B10" s="22" t="s">
        <v>246</v>
      </c>
      <c r="C10" s="29" t="s">
        <v>247</v>
      </c>
      <c r="D10" s="29" t="s">
        <v>253</v>
      </c>
      <c r="E10" s="29" t="s">
        <v>249</v>
      </c>
      <c r="F10" s="29" t="s">
        <v>257</v>
      </c>
      <c r="G10" s="24">
        <v>4724543</v>
      </c>
      <c r="H10" s="24">
        <v>2523407.14</v>
      </c>
      <c r="I10" s="33">
        <f t="shared" si="0"/>
        <v>0.534106079677971</v>
      </c>
      <c r="J10" s="34">
        <v>1492500</v>
      </c>
      <c r="K10" s="34">
        <v>751930.47</v>
      </c>
      <c r="L10" s="33">
        <f t="shared" si="1"/>
        <v>0.5038060100502513</v>
      </c>
    </row>
    <row r="11" spans="1:12" ht="12.75" hidden="1">
      <c r="A11" s="32" t="s">
        <v>258</v>
      </c>
      <c r="B11" s="25" t="s">
        <v>246</v>
      </c>
      <c r="C11" s="29" t="s">
        <v>247</v>
      </c>
      <c r="D11" s="29" t="s">
        <v>253</v>
      </c>
      <c r="E11" s="29" t="s">
        <v>249</v>
      </c>
      <c r="F11" s="29" t="s">
        <v>259</v>
      </c>
      <c r="G11" s="24">
        <v>3628668</v>
      </c>
      <c r="H11" s="24">
        <v>1970437.78</v>
      </c>
      <c r="I11" s="33">
        <f t="shared" si="0"/>
        <v>0.5430195818410503</v>
      </c>
      <c r="J11" s="35">
        <v>1146300</v>
      </c>
      <c r="K11" s="35">
        <v>584615.24</v>
      </c>
      <c r="L11" s="33">
        <f t="shared" si="1"/>
        <v>0.5100019541132339</v>
      </c>
    </row>
    <row r="12" spans="1:12" ht="38.25" hidden="1">
      <c r="A12" s="32" t="s">
        <v>260</v>
      </c>
      <c r="B12" s="25" t="s">
        <v>246</v>
      </c>
      <c r="C12" s="29" t="s">
        <v>247</v>
      </c>
      <c r="D12" s="29" t="s">
        <v>253</v>
      </c>
      <c r="E12" s="29" t="s">
        <v>249</v>
      </c>
      <c r="F12" s="29" t="s">
        <v>261</v>
      </c>
      <c r="G12" s="24">
        <v>1095875</v>
      </c>
      <c r="H12" s="24">
        <v>552969.36</v>
      </c>
      <c r="I12" s="33">
        <f t="shared" si="0"/>
        <v>0.5045916368198927</v>
      </c>
      <c r="J12" s="35">
        <v>346200</v>
      </c>
      <c r="K12" s="35">
        <v>167315.23</v>
      </c>
      <c r="L12" s="33">
        <f t="shared" si="1"/>
        <v>0.4832906701328712</v>
      </c>
    </row>
    <row r="13" spans="1:12" ht="38.25">
      <c r="A13" s="31" t="s">
        <v>262</v>
      </c>
      <c r="B13" s="22" t="s">
        <v>246</v>
      </c>
      <c r="C13" s="29" t="s">
        <v>247</v>
      </c>
      <c r="D13" s="29" t="s">
        <v>263</v>
      </c>
      <c r="E13" s="29" t="s">
        <v>249</v>
      </c>
      <c r="F13" s="29" t="s">
        <v>247</v>
      </c>
      <c r="G13" s="24">
        <v>3314092.1</v>
      </c>
      <c r="H13" s="24">
        <v>1153219.86</v>
      </c>
      <c r="I13" s="33">
        <f t="shared" si="0"/>
        <v>0.3479745961194018</v>
      </c>
      <c r="J13" s="34">
        <v>1980290.1</v>
      </c>
      <c r="K13" s="34">
        <v>506707.18</v>
      </c>
      <c r="L13" s="33">
        <f t="shared" si="1"/>
        <v>0.2558752275739802</v>
      </c>
    </row>
    <row r="14" spans="1:12" ht="2.25" customHeight="1" hidden="1">
      <c r="A14" s="31" t="s">
        <v>254</v>
      </c>
      <c r="B14" s="22" t="s">
        <v>246</v>
      </c>
      <c r="C14" s="29" t="s">
        <v>247</v>
      </c>
      <c r="D14" s="29" t="s">
        <v>263</v>
      </c>
      <c r="E14" s="29" t="s">
        <v>249</v>
      </c>
      <c r="F14" s="29" t="s">
        <v>255</v>
      </c>
      <c r="G14" s="24">
        <v>2958342.1</v>
      </c>
      <c r="H14" s="24">
        <v>1039390.27</v>
      </c>
      <c r="I14" s="33">
        <f t="shared" si="0"/>
        <v>0.35134214869875935</v>
      </c>
      <c r="J14" s="34">
        <v>1846190.1</v>
      </c>
      <c r="K14" s="34">
        <v>464900.66</v>
      </c>
      <c r="L14" s="33">
        <f t="shared" si="1"/>
        <v>0.25181624579180656</v>
      </c>
    </row>
    <row r="15" spans="1:12" ht="1.5" customHeight="1" hidden="1">
      <c r="A15" s="31" t="s">
        <v>256</v>
      </c>
      <c r="B15" s="22" t="s">
        <v>246</v>
      </c>
      <c r="C15" s="29" t="s">
        <v>247</v>
      </c>
      <c r="D15" s="29" t="s">
        <v>263</v>
      </c>
      <c r="E15" s="29" t="s">
        <v>249</v>
      </c>
      <c r="F15" s="29" t="s">
        <v>257</v>
      </c>
      <c r="G15" s="24">
        <v>2958342.1</v>
      </c>
      <c r="H15" s="24">
        <v>1039390.27</v>
      </c>
      <c r="I15" s="33">
        <f t="shared" si="0"/>
        <v>0.35134214869875935</v>
      </c>
      <c r="J15" s="34">
        <v>1846190.1</v>
      </c>
      <c r="K15" s="34">
        <v>464900.66</v>
      </c>
      <c r="L15" s="33">
        <f t="shared" si="1"/>
        <v>0.25181624579180656</v>
      </c>
    </row>
    <row r="16" spans="1:12" ht="12.75" hidden="1">
      <c r="A16" s="32" t="s">
        <v>258</v>
      </c>
      <c r="B16" s="25" t="s">
        <v>246</v>
      </c>
      <c r="C16" s="29" t="s">
        <v>247</v>
      </c>
      <c r="D16" s="29" t="s">
        <v>263</v>
      </c>
      <c r="E16" s="29" t="s">
        <v>249</v>
      </c>
      <c r="F16" s="29" t="s">
        <v>259</v>
      </c>
      <c r="G16" s="24">
        <v>1729847.1</v>
      </c>
      <c r="H16" s="24">
        <v>411873.59</v>
      </c>
      <c r="I16" s="33">
        <f t="shared" si="0"/>
        <v>0.23809826313551066</v>
      </c>
      <c r="J16" s="35">
        <v>1262890.1</v>
      </c>
      <c r="K16" s="35">
        <v>153102.49</v>
      </c>
      <c r="L16" s="33">
        <f t="shared" si="1"/>
        <v>0.12123183957178854</v>
      </c>
    </row>
    <row r="17" spans="1:12" ht="25.5" hidden="1">
      <c r="A17" s="32" t="s">
        <v>264</v>
      </c>
      <c r="B17" s="25" t="s">
        <v>246</v>
      </c>
      <c r="C17" s="29" t="s">
        <v>247</v>
      </c>
      <c r="D17" s="29" t="s">
        <v>263</v>
      </c>
      <c r="E17" s="29" t="s">
        <v>249</v>
      </c>
      <c r="F17" s="29" t="s">
        <v>265</v>
      </c>
      <c r="G17" s="24">
        <v>1200</v>
      </c>
      <c r="H17" s="24">
        <v>450.72</v>
      </c>
      <c r="I17" s="33">
        <f t="shared" si="0"/>
        <v>0.37560000000000004</v>
      </c>
      <c r="J17" s="35"/>
      <c r="K17" s="35"/>
      <c r="L17" s="33" t="e">
        <f t="shared" si="1"/>
        <v>#DIV/0!</v>
      </c>
    </row>
    <row r="18" spans="1:12" ht="38.25" hidden="1">
      <c r="A18" s="32" t="s">
        <v>266</v>
      </c>
      <c r="B18" s="25" t="s">
        <v>246</v>
      </c>
      <c r="C18" s="29" t="s">
        <v>247</v>
      </c>
      <c r="D18" s="29" t="s">
        <v>263</v>
      </c>
      <c r="E18" s="29" t="s">
        <v>249</v>
      </c>
      <c r="F18" s="29" t="s">
        <v>267</v>
      </c>
      <c r="G18" s="24">
        <v>1002946</v>
      </c>
      <c r="H18" s="24">
        <v>513285</v>
      </c>
      <c r="I18" s="33">
        <f t="shared" si="0"/>
        <v>0.5117773040622327</v>
      </c>
      <c r="J18" s="35">
        <v>500000</v>
      </c>
      <c r="K18" s="35">
        <v>268425</v>
      </c>
      <c r="L18" s="33">
        <f t="shared" si="1"/>
        <v>0.53685</v>
      </c>
    </row>
    <row r="19" spans="1:12" ht="38.25" hidden="1">
      <c r="A19" s="32" t="s">
        <v>260</v>
      </c>
      <c r="B19" s="25" t="s">
        <v>246</v>
      </c>
      <c r="C19" s="29" t="s">
        <v>247</v>
      </c>
      <c r="D19" s="29" t="s">
        <v>263</v>
      </c>
      <c r="E19" s="29" t="s">
        <v>249</v>
      </c>
      <c r="F19" s="29" t="s">
        <v>261</v>
      </c>
      <c r="G19" s="24">
        <v>224349</v>
      </c>
      <c r="H19" s="24">
        <v>113780.96</v>
      </c>
      <c r="I19" s="33">
        <f t="shared" si="0"/>
        <v>0.5071605400514377</v>
      </c>
      <c r="J19" s="35">
        <v>83300</v>
      </c>
      <c r="K19" s="35">
        <v>43373.17</v>
      </c>
      <c r="L19" s="33">
        <f t="shared" si="1"/>
        <v>0.5206863145258103</v>
      </c>
    </row>
    <row r="20" spans="1:12" ht="25.5" hidden="1">
      <c r="A20" s="31" t="s">
        <v>268</v>
      </c>
      <c r="B20" s="22" t="s">
        <v>246</v>
      </c>
      <c r="C20" s="29" t="s">
        <v>247</v>
      </c>
      <c r="D20" s="29" t="s">
        <v>263</v>
      </c>
      <c r="E20" s="29" t="s">
        <v>249</v>
      </c>
      <c r="F20" s="29" t="s">
        <v>246</v>
      </c>
      <c r="G20" s="24">
        <v>350800</v>
      </c>
      <c r="H20" s="24">
        <v>109928.54</v>
      </c>
      <c r="I20" s="33">
        <f t="shared" si="0"/>
        <v>0.3133652793614595</v>
      </c>
      <c r="J20" s="34">
        <v>130000</v>
      </c>
      <c r="K20" s="34">
        <v>38278.47</v>
      </c>
      <c r="L20" s="33">
        <f t="shared" si="1"/>
        <v>0.29444976923076926</v>
      </c>
    </row>
    <row r="21" spans="1:12" ht="25.5" hidden="1">
      <c r="A21" s="31" t="s">
        <v>269</v>
      </c>
      <c r="B21" s="22" t="s">
        <v>246</v>
      </c>
      <c r="C21" s="29" t="s">
        <v>247</v>
      </c>
      <c r="D21" s="29" t="s">
        <v>263</v>
      </c>
      <c r="E21" s="29" t="s">
        <v>249</v>
      </c>
      <c r="F21" s="29" t="s">
        <v>270</v>
      </c>
      <c r="G21" s="24">
        <v>350800</v>
      </c>
      <c r="H21" s="24">
        <v>109928.54</v>
      </c>
      <c r="I21" s="33">
        <f t="shared" si="0"/>
        <v>0.3133652793614595</v>
      </c>
      <c r="J21" s="34">
        <v>130000</v>
      </c>
      <c r="K21" s="34">
        <v>38278.47</v>
      </c>
      <c r="L21" s="33">
        <f t="shared" si="1"/>
        <v>0.29444976923076926</v>
      </c>
    </row>
    <row r="22" spans="1:12" ht="25.5" hidden="1">
      <c r="A22" s="32" t="s">
        <v>271</v>
      </c>
      <c r="B22" s="25" t="s">
        <v>246</v>
      </c>
      <c r="C22" s="29" t="s">
        <v>247</v>
      </c>
      <c r="D22" s="29" t="s">
        <v>263</v>
      </c>
      <c r="E22" s="29" t="s">
        <v>249</v>
      </c>
      <c r="F22" s="29" t="s">
        <v>272</v>
      </c>
      <c r="G22" s="24">
        <v>350800</v>
      </c>
      <c r="H22" s="24">
        <v>109928.54</v>
      </c>
      <c r="I22" s="33">
        <f t="shared" si="0"/>
        <v>0.3133652793614595</v>
      </c>
      <c r="J22" s="35">
        <v>130000</v>
      </c>
      <c r="K22" s="35">
        <v>38278.47</v>
      </c>
      <c r="L22" s="33">
        <f t="shared" si="1"/>
        <v>0.29444976923076926</v>
      </c>
    </row>
    <row r="23" spans="1:12" ht="12.75" hidden="1">
      <c r="A23" s="31" t="s">
        <v>273</v>
      </c>
      <c r="B23" s="22" t="s">
        <v>246</v>
      </c>
      <c r="C23" s="29" t="s">
        <v>247</v>
      </c>
      <c r="D23" s="29" t="s">
        <v>263</v>
      </c>
      <c r="E23" s="29" t="s">
        <v>249</v>
      </c>
      <c r="F23" s="29" t="s">
        <v>274</v>
      </c>
      <c r="G23" s="24">
        <v>4950</v>
      </c>
      <c r="H23" s="24">
        <v>3901.05</v>
      </c>
      <c r="I23" s="33">
        <f t="shared" si="0"/>
        <v>0.7880909090909092</v>
      </c>
      <c r="J23" s="34">
        <v>4100</v>
      </c>
      <c r="K23" s="34">
        <v>3528.05</v>
      </c>
      <c r="L23" s="33">
        <f t="shared" si="1"/>
        <v>0.8605</v>
      </c>
    </row>
    <row r="24" spans="1:12" ht="12.75" hidden="1">
      <c r="A24" s="31" t="s">
        <v>275</v>
      </c>
      <c r="B24" s="22" t="s">
        <v>246</v>
      </c>
      <c r="C24" s="29" t="s">
        <v>247</v>
      </c>
      <c r="D24" s="29" t="s">
        <v>263</v>
      </c>
      <c r="E24" s="29" t="s">
        <v>249</v>
      </c>
      <c r="F24" s="29" t="s">
        <v>276</v>
      </c>
      <c r="G24" s="24">
        <v>4950</v>
      </c>
      <c r="H24" s="24">
        <v>3901.05</v>
      </c>
      <c r="I24" s="33">
        <f t="shared" si="0"/>
        <v>0.7880909090909092</v>
      </c>
      <c r="J24" s="34">
        <v>4100</v>
      </c>
      <c r="K24" s="34">
        <v>3528.05</v>
      </c>
      <c r="L24" s="33">
        <f t="shared" si="1"/>
        <v>0.8605</v>
      </c>
    </row>
    <row r="25" spans="1:12" ht="12.75" hidden="1">
      <c r="A25" s="32" t="s">
        <v>277</v>
      </c>
      <c r="B25" s="25" t="s">
        <v>246</v>
      </c>
      <c r="C25" s="29" t="s">
        <v>247</v>
      </c>
      <c r="D25" s="29" t="s">
        <v>263</v>
      </c>
      <c r="E25" s="29" t="s">
        <v>249</v>
      </c>
      <c r="F25" s="29" t="s">
        <v>278</v>
      </c>
      <c r="G25" s="24">
        <v>800</v>
      </c>
      <c r="H25" s="24">
        <v>373</v>
      </c>
      <c r="I25" s="33">
        <f t="shared" si="0"/>
        <v>0.46625</v>
      </c>
      <c r="J25" s="35"/>
      <c r="K25" s="35"/>
      <c r="L25" s="33" t="e">
        <f t="shared" si="1"/>
        <v>#DIV/0!</v>
      </c>
    </row>
    <row r="26" spans="1:12" ht="12.75" hidden="1">
      <c r="A26" s="32" t="s">
        <v>279</v>
      </c>
      <c r="B26" s="25" t="s">
        <v>246</v>
      </c>
      <c r="C26" s="29" t="s">
        <v>247</v>
      </c>
      <c r="D26" s="29" t="s">
        <v>263</v>
      </c>
      <c r="E26" s="29" t="s">
        <v>249</v>
      </c>
      <c r="F26" s="29" t="s">
        <v>280</v>
      </c>
      <c r="G26" s="24">
        <v>4103.95</v>
      </c>
      <c r="H26" s="24">
        <v>3482</v>
      </c>
      <c r="I26" s="33">
        <f t="shared" si="0"/>
        <v>0.8484508826861926</v>
      </c>
      <c r="J26" s="35">
        <v>4053.95</v>
      </c>
      <c r="K26" s="35">
        <v>3482</v>
      </c>
      <c r="L26" s="33">
        <f t="shared" si="1"/>
        <v>0.8589153788280566</v>
      </c>
    </row>
    <row r="27" spans="1:12" ht="12.75" hidden="1">
      <c r="A27" s="32" t="s">
        <v>281</v>
      </c>
      <c r="B27" s="25" t="s">
        <v>246</v>
      </c>
      <c r="C27" s="29" t="s">
        <v>247</v>
      </c>
      <c r="D27" s="29" t="s">
        <v>263</v>
      </c>
      <c r="E27" s="29" t="s">
        <v>249</v>
      </c>
      <c r="F27" s="29" t="s">
        <v>282</v>
      </c>
      <c r="G27" s="24">
        <v>46.05</v>
      </c>
      <c r="H27" s="24">
        <v>46.05</v>
      </c>
      <c r="I27" s="33">
        <f t="shared" si="0"/>
        <v>1</v>
      </c>
      <c r="J27" s="35">
        <v>46.05</v>
      </c>
      <c r="K27" s="35">
        <v>46.05</v>
      </c>
      <c r="L27" s="33">
        <f t="shared" si="1"/>
        <v>1</v>
      </c>
    </row>
    <row r="28" spans="1:12" ht="27" customHeight="1">
      <c r="A28" s="31" t="s">
        <v>283</v>
      </c>
      <c r="B28" s="22" t="s">
        <v>246</v>
      </c>
      <c r="C28" s="29" t="s">
        <v>247</v>
      </c>
      <c r="D28" s="29" t="s">
        <v>284</v>
      </c>
      <c r="E28" s="29" t="s">
        <v>249</v>
      </c>
      <c r="F28" s="29" t="s">
        <v>247</v>
      </c>
      <c r="G28" s="24">
        <v>29239974.7</v>
      </c>
      <c r="H28" s="24">
        <v>14868465.84</v>
      </c>
      <c r="I28" s="33">
        <f t="shared" si="0"/>
        <v>0.5084979037276663</v>
      </c>
      <c r="J28" s="34">
        <v>16816216.11</v>
      </c>
      <c r="K28" s="34">
        <v>8257703.9</v>
      </c>
      <c r="L28" s="33">
        <f t="shared" si="1"/>
        <v>0.4910560048695759</v>
      </c>
    </row>
    <row r="29" spans="1:12" ht="0.75" customHeight="1" hidden="1">
      <c r="A29" s="31" t="s">
        <v>254</v>
      </c>
      <c r="B29" s="22" t="s">
        <v>246</v>
      </c>
      <c r="C29" s="29" t="s">
        <v>247</v>
      </c>
      <c r="D29" s="29" t="s">
        <v>284</v>
      </c>
      <c r="E29" s="29" t="s">
        <v>249</v>
      </c>
      <c r="F29" s="29" t="s">
        <v>255</v>
      </c>
      <c r="G29" s="24">
        <v>23455353</v>
      </c>
      <c r="H29" s="24">
        <v>11910280.57</v>
      </c>
      <c r="I29" s="33">
        <f t="shared" si="0"/>
        <v>0.5077851767995135</v>
      </c>
      <c r="J29" s="34">
        <v>14312500</v>
      </c>
      <c r="K29" s="34">
        <v>7190358.42</v>
      </c>
      <c r="L29" s="33">
        <f t="shared" si="1"/>
        <v>0.502383121048035</v>
      </c>
    </row>
    <row r="30" spans="1:12" ht="25.5" hidden="1">
      <c r="A30" s="31" t="s">
        <v>256</v>
      </c>
      <c r="B30" s="22" t="s">
        <v>246</v>
      </c>
      <c r="C30" s="29" t="s">
        <v>247</v>
      </c>
      <c r="D30" s="29" t="s">
        <v>284</v>
      </c>
      <c r="E30" s="29" t="s">
        <v>249</v>
      </c>
      <c r="F30" s="29" t="s">
        <v>257</v>
      </c>
      <c r="G30" s="24">
        <v>23455353</v>
      </c>
      <c r="H30" s="24">
        <v>11910280.57</v>
      </c>
      <c r="I30" s="33">
        <f t="shared" si="0"/>
        <v>0.5077851767995135</v>
      </c>
      <c r="J30" s="34">
        <v>14312500</v>
      </c>
      <c r="K30" s="34">
        <v>7190358.42</v>
      </c>
      <c r="L30" s="33">
        <f t="shared" si="1"/>
        <v>0.502383121048035</v>
      </c>
    </row>
    <row r="31" spans="1:12" ht="12.75" hidden="1">
      <c r="A31" s="32" t="s">
        <v>258</v>
      </c>
      <c r="B31" s="25" t="s">
        <v>246</v>
      </c>
      <c r="C31" s="29" t="s">
        <v>247</v>
      </c>
      <c r="D31" s="29" t="s">
        <v>284</v>
      </c>
      <c r="E31" s="29" t="s">
        <v>249</v>
      </c>
      <c r="F31" s="29" t="s">
        <v>259</v>
      </c>
      <c r="G31" s="24">
        <v>18031233</v>
      </c>
      <c r="H31" s="24">
        <v>9372199.43</v>
      </c>
      <c r="I31" s="33">
        <f t="shared" si="0"/>
        <v>0.5197758483848554</v>
      </c>
      <c r="J31" s="35">
        <v>11009400</v>
      </c>
      <c r="K31" s="35">
        <v>5700396.9</v>
      </c>
      <c r="L31" s="33">
        <f t="shared" si="1"/>
        <v>0.5177754373535343</v>
      </c>
    </row>
    <row r="32" spans="1:12" ht="25.5" hidden="1">
      <c r="A32" s="32" t="s">
        <v>264</v>
      </c>
      <c r="B32" s="25" t="s">
        <v>246</v>
      </c>
      <c r="C32" s="29" t="s">
        <v>247</v>
      </c>
      <c r="D32" s="29" t="s">
        <v>284</v>
      </c>
      <c r="E32" s="29" t="s">
        <v>249</v>
      </c>
      <c r="F32" s="29" t="s">
        <v>265</v>
      </c>
      <c r="G32" s="24">
        <v>6300</v>
      </c>
      <c r="H32" s="24">
        <v>2418.15</v>
      </c>
      <c r="I32" s="33">
        <f t="shared" si="0"/>
        <v>0.38383333333333336</v>
      </c>
      <c r="J32" s="35">
        <v>1300</v>
      </c>
      <c r="K32" s="35">
        <v>698.27</v>
      </c>
      <c r="L32" s="33">
        <f t="shared" si="1"/>
        <v>0.5371307692307692</v>
      </c>
    </row>
    <row r="33" spans="1:12" ht="38.25" hidden="1">
      <c r="A33" s="32" t="s">
        <v>260</v>
      </c>
      <c r="B33" s="25" t="s">
        <v>246</v>
      </c>
      <c r="C33" s="29" t="s">
        <v>247</v>
      </c>
      <c r="D33" s="29" t="s">
        <v>284</v>
      </c>
      <c r="E33" s="29" t="s">
        <v>249</v>
      </c>
      <c r="F33" s="29" t="s">
        <v>261</v>
      </c>
      <c r="G33" s="24">
        <v>5417820</v>
      </c>
      <c r="H33" s="24">
        <v>2535662.99</v>
      </c>
      <c r="I33" s="33">
        <f t="shared" si="0"/>
        <v>0.46802274531084465</v>
      </c>
      <c r="J33" s="35">
        <v>3301800</v>
      </c>
      <c r="K33" s="35">
        <v>1489263.25</v>
      </c>
      <c r="L33" s="33">
        <f t="shared" si="1"/>
        <v>0.45104586891998305</v>
      </c>
    </row>
    <row r="34" spans="1:12" ht="25.5" hidden="1">
      <c r="A34" s="31" t="s">
        <v>268</v>
      </c>
      <c r="B34" s="22" t="s">
        <v>246</v>
      </c>
      <c r="C34" s="29" t="s">
        <v>247</v>
      </c>
      <c r="D34" s="29" t="s">
        <v>284</v>
      </c>
      <c r="E34" s="29" t="s">
        <v>249</v>
      </c>
      <c r="F34" s="29" t="s">
        <v>246</v>
      </c>
      <c r="G34" s="24">
        <v>5367875.76</v>
      </c>
      <c r="H34" s="24">
        <v>2631686.16</v>
      </c>
      <c r="I34" s="33">
        <f t="shared" si="0"/>
        <v>0.4902658477326607</v>
      </c>
      <c r="J34" s="34">
        <v>2368808.56</v>
      </c>
      <c r="K34" s="34">
        <v>973439.72</v>
      </c>
      <c r="L34" s="33">
        <f t="shared" si="1"/>
        <v>0.4109406460435958</v>
      </c>
    </row>
    <row r="35" spans="1:12" ht="25.5" hidden="1">
      <c r="A35" s="31" t="s">
        <v>269</v>
      </c>
      <c r="B35" s="22" t="s">
        <v>246</v>
      </c>
      <c r="C35" s="29" t="s">
        <v>247</v>
      </c>
      <c r="D35" s="29" t="s">
        <v>284</v>
      </c>
      <c r="E35" s="29" t="s">
        <v>249</v>
      </c>
      <c r="F35" s="29" t="s">
        <v>270</v>
      </c>
      <c r="G35" s="24">
        <v>5367875.76</v>
      </c>
      <c r="H35" s="24">
        <v>2631686.16</v>
      </c>
      <c r="I35" s="33">
        <f t="shared" si="0"/>
        <v>0.4902658477326607</v>
      </c>
      <c r="J35" s="34">
        <v>2368808.56</v>
      </c>
      <c r="K35" s="34">
        <v>973439.72</v>
      </c>
      <c r="L35" s="33">
        <f t="shared" si="1"/>
        <v>0.4109406460435958</v>
      </c>
    </row>
    <row r="36" spans="1:12" ht="25.5" hidden="1">
      <c r="A36" s="32" t="s">
        <v>271</v>
      </c>
      <c r="B36" s="25" t="s">
        <v>246</v>
      </c>
      <c r="C36" s="29" t="s">
        <v>247</v>
      </c>
      <c r="D36" s="29" t="s">
        <v>284</v>
      </c>
      <c r="E36" s="29" t="s">
        <v>249</v>
      </c>
      <c r="F36" s="29" t="s">
        <v>272</v>
      </c>
      <c r="G36" s="24">
        <v>5367875.76</v>
      </c>
      <c r="H36" s="24">
        <v>2631686.16</v>
      </c>
      <c r="I36" s="33">
        <f t="shared" si="0"/>
        <v>0.4902658477326607</v>
      </c>
      <c r="J36" s="35">
        <v>2368808.56</v>
      </c>
      <c r="K36" s="35">
        <v>973439.72</v>
      </c>
      <c r="L36" s="33">
        <f t="shared" si="1"/>
        <v>0.4109406460435958</v>
      </c>
    </row>
    <row r="37" spans="1:12" ht="12.75" hidden="1">
      <c r="A37" s="31" t="s">
        <v>273</v>
      </c>
      <c r="B37" s="22" t="s">
        <v>246</v>
      </c>
      <c r="C37" s="29" t="s">
        <v>247</v>
      </c>
      <c r="D37" s="29" t="s">
        <v>284</v>
      </c>
      <c r="E37" s="29" t="s">
        <v>249</v>
      </c>
      <c r="F37" s="29" t="s">
        <v>274</v>
      </c>
      <c r="G37" s="24">
        <v>416745.94</v>
      </c>
      <c r="H37" s="24">
        <v>326499.11</v>
      </c>
      <c r="I37" s="33">
        <f t="shared" si="0"/>
        <v>0.783448808163554</v>
      </c>
      <c r="J37" s="34">
        <v>134907.55</v>
      </c>
      <c r="K37" s="34">
        <v>93905.76</v>
      </c>
      <c r="L37" s="33">
        <f t="shared" si="1"/>
        <v>0.6960749046291331</v>
      </c>
    </row>
    <row r="38" spans="1:12" ht="12.75" hidden="1">
      <c r="A38" s="31" t="s">
        <v>275</v>
      </c>
      <c r="B38" s="22" t="s">
        <v>246</v>
      </c>
      <c r="C38" s="29" t="s">
        <v>247</v>
      </c>
      <c r="D38" s="29" t="s">
        <v>284</v>
      </c>
      <c r="E38" s="29" t="s">
        <v>249</v>
      </c>
      <c r="F38" s="29" t="s">
        <v>276</v>
      </c>
      <c r="G38" s="24">
        <v>416745.94</v>
      </c>
      <c r="H38" s="24">
        <v>326499.11</v>
      </c>
      <c r="I38" s="33">
        <f t="shared" si="0"/>
        <v>0.783448808163554</v>
      </c>
      <c r="J38" s="34">
        <v>134907.55</v>
      </c>
      <c r="K38" s="34">
        <v>93905.76</v>
      </c>
      <c r="L38" s="33">
        <f t="shared" si="1"/>
        <v>0.6960749046291331</v>
      </c>
    </row>
    <row r="39" spans="1:12" ht="12.75" hidden="1">
      <c r="A39" s="32" t="s">
        <v>277</v>
      </c>
      <c r="B39" s="25" t="s">
        <v>246</v>
      </c>
      <c r="C39" s="29" t="s">
        <v>247</v>
      </c>
      <c r="D39" s="29" t="s">
        <v>284</v>
      </c>
      <c r="E39" s="29" t="s">
        <v>249</v>
      </c>
      <c r="F39" s="29" t="s">
        <v>278</v>
      </c>
      <c r="G39" s="24">
        <v>374398</v>
      </c>
      <c r="H39" s="24">
        <v>301544</v>
      </c>
      <c r="I39" s="33">
        <f t="shared" si="0"/>
        <v>0.8054102853113532</v>
      </c>
      <c r="J39" s="35">
        <v>109793</v>
      </c>
      <c r="K39" s="35">
        <v>77303</v>
      </c>
      <c r="L39" s="33">
        <f t="shared" si="1"/>
        <v>0.7040794950497755</v>
      </c>
    </row>
    <row r="40" spans="1:12" ht="12.75" hidden="1">
      <c r="A40" s="32" t="s">
        <v>279</v>
      </c>
      <c r="B40" s="25" t="s">
        <v>246</v>
      </c>
      <c r="C40" s="29" t="s">
        <v>247</v>
      </c>
      <c r="D40" s="29" t="s">
        <v>284</v>
      </c>
      <c r="E40" s="29" t="s">
        <v>249</v>
      </c>
      <c r="F40" s="29" t="s">
        <v>280</v>
      </c>
      <c r="G40" s="24">
        <v>36314.4</v>
      </c>
      <c r="H40" s="24">
        <v>20613.3</v>
      </c>
      <c r="I40" s="33">
        <f t="shared" si="0"/>
        <v>0.5676343268785936</v>
      </c>
      <c r="J40" s="35">
        <v>25000</v>
      </c>
      <c r="K40" s="35">
        <v>16488.21</v>
      </c>
      <c r="L40" s="33">
        <f t="shared" si="1"/>
        <v>0.6595284</v>
      </c>
    </row>
    <row r="41" spans="1:12" ht="12.75" hidden="1">
      <c r="A41" s="32" t="s">
        <v>281</v>
      </c>
      <c r="B41" s="25" t="s">
        <v>246</v>
      </c>
      <c r="C41" s="29" t="s">
        <v>247</v>
      </c>
      <c r="D41" s="29" t="s">
        <v>284</v>
      </c>
      <c r="E41" s="29" t="s">
        <v>249</v>
      </c>
      <c r="F41" s="29" t="s">
        <v>282</v>
      </c>
      <c r="G41" s="24">
        <v>6033.54</v>
      </c>
      <c r="H41" s="24">
        <v>4341.81</v>
      </c>
      <c r="I41" s="33">
        <f t="shared" si="0"/>
        <v>0.7196123668692013</v>
      </c>
      <c r="J41" s="35">
        <v>114.55</v>
      </c>
      <c r="K41" s="35">
        <v>114.55</v>
      </c>
      <c r="L41" s="33">
        <f t="shared" si="1"/>
        <v>1</v>
      </c>
    </row>
    <row r="42" spans="1:12" ht="12.75">
      <c r="A42" s="31" t="s">
        <v>285</v>
      </c>
      <c r="B42" s="22" t="s">
        <v>246</v>
      </c>
      <c r="C42" s="29" t="s">
        <v>247</v>
      </c>
      <c r="D42" s="29" t="s">
        <v>286</v>
      </c>
      <c r="E42" s="29" t="s">
        <v>249</v>
      </c>
      <c r="F42" s="29" t="s">
        <v>247</v>
      </c>
      <c r="G42" s="24">
        <v>9400</v>
      </c>
      <c r="H42" s="24"/>
      <c r="I42" s="33">
        <f t="shared" si="0"/>
        <v>0</v>
      </c>
      <c r="J42" s="34">
        <v>9400</v>
      </c>
      <c r="K42" s="34"/>
      <c r="L42" s="33">
        <f t="shared" si="1"/>
        <v>0</v>
      </c>
    </row>
    <row r="43" spans="1:12" ht="1.5" customHeight="1" hidden="1">
      <c r="A43" s="31" t="s">
        <v>268</v>
      </c>
      <c r="B43" s="22" t="s">
        <v>246</v>
      </c>
      <c r="C43" s="29" t="s">
        <v>247</v>
      </c>
      <c r="D43" s="29" t="s">
        <v>286</v>
      </c>
      <c r="E43" s="29" t="s">
        <v>249</v>
      </c>
      <c r="F43" s="29" t="s">
        <v>246</v>
      </c>
      <c r="G43" s="24">
        <v>9400</v>
      </c>
      <c r="H43" s="24"/>
      <c r="I43" s="33">
        <f t="shared" si="0"/>
        <v>0</v>
      </c>
      <c r="J43" s="34">
        <v>9400</v>
      </c>
      <c r="K43" s="34"/>
      <c r="L43" s="33">
        <f t="shared" si="1"/>
        <v>0</v>
      </c>
    </row>
    <row r="44" spans="1:12" ht="25.5" hidden="1">
      <c r="A44" s="31" t="s">
        <v>269</v>
      </c>
      <c r="B44" s="22" t="s">
        <v>246</v>
      </c>
      <c r="C44" s="29" t="s">
        <v>247</v>
      </c>
      <c r="D44" s="29" t="s">
        <v>286</v>
      </c>
      <c r="E44" s="29" t="s">
        <v>249</v>
      </c>
      <c r="F44" s="29" t="s">
        <v>270</v>
      </c>
      <c r="G44" s="24">
        <v>9400</v>
      </c>
      <c r="H44" s="24"/>
      <c r="I44" s="33">
        <f t="shared" si="0"/>
        <v>0</v>
      </c>
      <c r="J44" s="34">
        <v>9400</v>
      </c>
      <c r="K44" s="34"/>
      <c r="L44" s="33">
        <f t="shared" si="1"/>
        <v>0</v>
      </c>
    </row>
    <row r="45" spans="1:12" ht="25.5" hidden="1">
      <c r="A45" s="32" t="s">
        <v>271</v>
      </c>
      <c r="B45" s="25" t="s">
        <v>246</v>
      </c>
      <c r="C45" s="29" t="s">
        <v>247</v>
      </c>
      <c r="D45" s="29" t="s">
        <v>286</v>
      </c>
      <c r="E45" s="29" t="s">
        <v>249</v>
      </c>
      <c r="F45" s="29" t="s">
        <v>272</v>
      </c>
      <c r="G45" s="24">
        <v>9400</v>
      </c>
      <c r="H45" s="24"/>
      <c r="I45" s="33">
        <f t="shared" si="0"/>
        <v>0</v>
      </c>
      <c r="J45" s="35">
        <v>9400</v>
      </c>
      <c r="K45" s="35"/>
      <c r="L45" s="33">
        <f t="shared" si="1"/>
        <v>0</v>
      </c>
    </row>
    <row r="46" spans="1:12" ht="26.25" customHeight="1">
      <c r="A46" s="31" t="s">
        <v>287</v>
      </c>
      <c r="B46" s="22" t="s">
        <v>246</v>
      </c>
      <c r="C46" s="29" t="s">
        <v>247</v>
      </c>
      <c r="D46" s="29" t="s">
        <v>288</v>
      </c>
      <c r="E46" s="29" t="s">
        <v>249</v>
      </c>
      <c r="F46" s="29" t="s">
        <v>247</v>
      </c>
      <c r="G46" s="24">
        <v>7052200</v>
      </c>
      <c r="H46" s="24">
        <v>3352594.36</v>
      </c>
      <c r="I46" s="33">
        <f t="shared" si="0"/>
        <v>0.475396948469981</v>
      </c>
      <c r="J46" s="34">
        <v>7052200</v>
      </c>
      <c r="K46" s="34">
        <v>3352594.36</v>
      </c>
      <c r="L46" s="33">
        <f t="shared" si="1"/>
        <v>0.475396948469981</v>
      </c>
    </row>
    <row r="47" spans="1:12" ht="2.25" customHeight="1" hidden="1">
      <c r="A47" s="31" t="s">
        <v>254</v>
      </c>
      <c r="B47" s="22" t="s">
        <v>246</v>
      </c>
      <c r="C47" s="29" t="s">
        <v>247</v>
      </c>
      <c r="D47" s="29" t="s">
        <v>288</v>
      </c>
      <c r="E47" s="29" t="s">
        <v>249</v>
      </c>
      <c r="F47" s="29" t="s">
        <v>255</v>
      </c>
      <c r="G47" s="24">
        <v>6088900</v>
      </c>
      <c r="H47" s="24">
        <v>2886380.91</v>
      </c>
      <c r="I47" s="33">
        <f t="shared" si="0"/>
        <v>0.47403979536533697</v>
      </c>
      <c r="J47" s="34">
        <v>6088900</v>
      </c>
      <c r="K47" s="34">
        <v>2886380.91</v>
      </c>
      <c r="L47" s="33">
        <f t="shared" si="1"/>
        <v>0.47403979536533697</v>
      </c>
    </row>
    <row r="48" spans="1:12" ht="25.5" hidden="1">
      <c r="A48" s="31" t="s">
        <v>256</v>
      </c>
      <c r="B48" s="22" t="s">
        <v>246</v>
      </c>
      <c r="C48" s="29" t="s">
        <v>247</v>
      </c>
      <c r="D48" s="29" t="s">
        <v>288</v>
      </c>
      <c r="E48" s="29" t="s">
        <v>249</v>
      </c>
      <c r="F48" s="29" t="s">
        <v>257</v>
      </c>
      <c r="G48" s="24">
        <v>6088900</v>
      </c>
      <c r="H48" s="24">
        <v>2886380.91</v>
      </c>
      <c r="I48" s="33">
        <f t="shared" si="0"/>
        <v>0.47403979536533697</v>
      </c>
      <c r="J48" s="34">
        <v>6088900</v>
      </c>
      <c r="K48" s="34">
        <v>2886380.91</v>
      </c>
      <c r="L48" s="33">
        <f t="shared" si="1"/>
        <v>0.47403979536533697</v>
      </c>
    </row>
    <row r="49" spans="1:12" ht="12.75" hidden="1">
      <c r="A49" s="32" t="s">
        <v>258</v>
      </c>
      <c r="B49" s="25" t="s">
        <v>246</v>
      </c>
      <c r="C49" s="29" t="s">
        <v>247</v>
      </c>
      <c r="D49" s="29" t="s">
        <v>288</v>
      </c>
      <c r="E49" s="29" t="s">
        <v>249</v>
      </c>
      <c r="F49" s="29" t="s">
        <v>259</v>
      </c>
      <c r="G49" s="24">
        <v>4675600</v>
      </c>
      <c r="H49" s="24">
        <v>2282934.39</v>
      </c>
      <c r="I49" s="33">
        <f t="shared" si="0"/>
        <v>0.48826554666780736</v>
      </c>
      <c r="J49" s="35">
        <v>4675600</v>
      </c>
      <c r="K49" s="35">
        <v>2282934.39</v>
      </c>
      <c r="L49" s="33">
        <f t="shared" si="1"/>
        <v>0.48826554666780736</v>
      </c>
    </row>
    <row r="50" spans="1:12" ht="38.25" hidden="1">
      <c r="A50" s="32" t="s">
        <v>260</v>
      </c>
      <c r="B50" s="25" t="s">
        <v>246</v>
      </c>
      <c r="C50" s="29" t="s">
        <v>247</v>
      </c>
      <c r="D50" s="29" t="s">
        <v>288</v>
      </c>
      <c r="E50" s="29" t="s">
        <v>249</v>
      </c>
      <c r="F50" s="29" t="s">
        <v>261</v>
      </c>
      <c r="G50" s="24">
        <v>1413300</v>
      </c>
      <c r="H50" s="24">
        <v>603446.52</v>
      </c>
      <c r="I50" s="33">
        <f t="shared" si="0"/>
        <v>0.42697694756951815</v>
      </c>
      <c r="J50" s="35">
        <v>1413300</v>
      </c>
      <c r="K50" s="35">
        <v>603446.52</v>
      </c>
      <c r="L50" s="33">
        <f t="shared" si="1"/>
        <v>0.42697694756951815</v>
      </c>
    </row>
    <row r="51" spans="1:12" ht="25.5" hidden="1">
      <c r="A51" s="31" t="s">
        <v>268</v>
      </c>
      <c r="B51" s="22" t="s">
        <v>246</v>
      </c>
      <c r="C51" s="29" t="s">
        <v>247</v>
      </c>
      <c r="D51" s="29" t="s">
        <v>288</v>
      </c>
      <c r="E51" s="29" t="s">
        <v>249</v>
      </c>
      <c r="F51" s="29" t="s">
        <v>246</v>
      </c>
      <c r="G51" s="24">
        <v>952184</v>
      </c>
      <c r="H51" s="24">
        <v>460675.45</v>
      </c>
      <c r="I51" s="33">
        <f t="shared" si="0"/>
        <v>0.48380927425791653</v>
      </c>
      <c r="J51" s="34">
        <v>952184</v>
      </c>
      <c r="K51" s="34">
        <v>460675.45</v>
      </c>
      <c r="L51" s="33">
        <f t="shared" si="1"/>
        <v>0.48380927425791653</v>
      </c>
    </row>
    <row r="52" spans="1:12" ht="25.5" hidden="1">
      <c r="A52" s="31" t="s">
        <v>269</v>
      </c>
      <c r="B52" s="22" t="s">
        <v>246</v>
      </c>
      <c r="C52" s="29" t="s">
        <v>247</v>
      </c>
      <c r="D52" s="29" t="s">
        <v>288</v>
      </c>
      <c r="E52" s="29" t="s">
        <v>249</v>
      </c>
      <c r="F52" s="29" t="s">
        <v>270</v>
      </c>
      <c r="G52" s="24">
        <v>952184</v>
      </c>
      <c r="H52" s="24">
        <v>460675.45</v>
      </c>
      <c r="I52" s="33">
        <f t="shared" si="0"/>
        <v>0.48380927425791653</v>
      </c>
      <c r="J52" s="34">
        <v>952184</v>
      </c>
      <c r="K52" s="34">
        <v>460675.45</v>
      </c>
      <c r="L52" s="33">
        <f t="shared" si="1"/>
        <v>0.48380927425791653</v>
      </c>
    </row>
    <row r="53" spans="1:12" ht="25.5" hidden="1">
      <c r="A53" s="32" t="s">
        <v>271</v>
      </c>
      <c r="B53" s="25" t="s">
        <v>246</v>
      </c>
      <c r="C53" s="29" t="s">
        <v>247</v>
      </c>
      <c r="D53" s="29" t="s">
        <v>288</v>
      </c>
      <c r="E53" s="29" t="s">
        <v>249</v>
      </c>
      <c r="F53" s="29" t="s">
        <v>272</v>
      </c>
      <c r="G53" s="24">
        <v>952184</v>
      </c>
      <c r="H53" s="24">
        <v>460675.45</v>
      </c>
      <c r="I53" s="33">
        <f t="shared" si="0"/>
        <v>0.48380927425791653</v>
      </c>
      <c r="J53" s="35">
        <v>952184</v>
      </c>
      <c r="K53" s="35">
        <v>460675.45</v>
      </c>
      <c r="L53" s="33">
        <f t="shared" si="1"/>
        <v>0.48380927425791653</v>
      </c>
    </row>
    <row r="54" spans="1:12" ht="12.75" hidden="1">
      <c r="A54" s="31" t="s">
        <v>289</v>
      </c>
      <c r="B54" s="22" t="s">
        <v>246</v>
      </c>
      <c r="C54" s="29" t="s">
        <v>247</v>
      </c>
      <c r="D54" s="29" t="s">
        <v>288</v>
      </c>
      <c r="E54" s="29" t="s">
        <v>249</v>
      </c>
      <c r="F54" s="29" t="s">
        <v>290</v>
      </c>
      <c r="G54" s="24" t="s">
        <v>70</v>
      </c>
      <c r="H54" s="24"/>
      <c r="I54" s="33" t="e">
        <f t="shared" si="0"/>
        <v>#VALUE!</v>
      </c>
      <c r="J54" s="34"/>
      <c r="K54" s="34"/>
      <c r="L54" s="33" t="e">
        <f t="shared" si="1"/>
        <v>#DIV/0!</v>
      </c>
    </row>
    <row r="55" spans="1:12" ht="12.75" hidden="1">
      <c r="A55" s="32" t="s">
        <v>233</v>
      </c>
      <c r="B55" s="25" t="s">
        <v>246</v>
      </c>
      <c r="C55" s="29" t="s">
        <v>247</v>
      </c>
      <c r="D55" s="29" t="s">
        <v>288</v>
      </c>
      <c r="E55" s="29" t="s">
        <v>249</v>
      </c>
      <c r="F55" s="29" t="s">
        <v>291</v>
      </c>
      <c r="G55" s="24" t="s">
        <v>70</v>
      </c>
      <c r="H55" s="24"/>
      <c r="I55" s="33" t="e">
        <f t="shared" si="0"/>
        <v>#VALUE!</v>
      </c>
      <c r="J55" s="35"/>
      <c r="K55" s="35"/>
      <c r="L55" s="33" t="e">
        <f t="shared" si="1"/>
        <v>#DIV/0!</v>
      </c>
    </row>
    <row r="56" spans="1:12" ht="12.75" hidden="1">
      <c r="A56" s="31" t="s">
        <v>273</v>
      </c>
      <c r="B56" s="22" t="s">
        <v>246</v>
      </c>
      <c r="C56" s="29" t="s">
        <v>247</v>
      </c>
      <c r="D56" s="29" t="s">
        <v>288</v>
      </c>
      <c r="E56" s="29" t="s">
        <v>249</v>
      </c>
      <c r="F56" s="29" t="s">
        <v>274</v>
      </c>
      <c r="G56" s="24">
        <v>11116</v>
      </c>
      <c r="H56" s="24">
        <v>5538</v>
      </c>
      <c r="I56" s="33">
        <f t="shared" si="0"/>
        <v>0.49820079165167325</v>
      </c>
      <c r="J56" s="34">
        <v>11116</v>
      </c>
      <c r="K56" s="34">
        <v>5538</v>
      </c>
      <c r="L56" s="33">
        <f t="shared" si="1"/>
        <v>0.49820079165167325</v>
      </c>
    </row>
    <row r="57" spans="1:12" ht="12.75" hidden="1">
      <c r="A57" s="31" t="s">
        <v>275</v>
      </c>
      <c r="B57" s="22" t="s">
        <v>246</v>
      </c>
      <c r="C57" s="29" t="s">
        <v>247</v>
      </c>
      <c r="D57" s="29" t="s">
        <v>288</v>
      </c>
      <c r="E57" s="29" t="s">
        <v>249</v>
      </c>
      <c r="F57" s="29" t="s">
        <v>276</v>
      </c>
      <c r="G57" s="24">
        <v>11116</v>
      </c>
      <c r="H57" s="24">
        <v>5538</v>
      </c>
      <c r="I57" s="33">
        <f t="shared" si="0"/>
        <v>0.49820079165167325</v>
      </c>
      <c r="J57" s="34">
        <v>11116</v>
      </c>
      <c r="K57" s="34">
        <v>5538</v>
      </c>
      <c r="L57" s="33">
        <f t="shared" si="1"/>
        <v>0.49820079165167325</v>
      </c>
    </row>
    <row r="58" spans="1:12" ht="12.75" hidden="1">
      <c r="A58" s="32" t="s">
        <v>277</v>
      </c>
      <c r="B58" s="25" t="s">
        <v>246</v>
      </c>
      <c r="C58" s="29" t="s">
        <v>247</v>
      </c>
      <c r="D58" s="29" t="s">
        <v>288</v>
      </c>
      <c r="E58" s="29" t="s">
        <v>249</v>
      </c>
      <c r="F58" s="29" t="s">
        <v>278</v>
      </c>
      <c r="G58" s="24">
        <v>11116</v>
      </c>
      <c r="H58" s="24">
        <v>5538</v>
      </c>
      <c r="I58" s="33">
        <f t="shared" si="0"/>
        <v>0.49820079165167325</v>
      </c>
      <c r="J58" s="35">
        <v>11116</v>
      </c>
      <c r="K58" s="35">
        <v>5538</v>
      </c>
      <c r="L58" s="33">
        <f t="shared" si="1"/>
        <v>0.49820079165167325</v>
      </c>
    </row>
    <row r="59" spans="1:12" ht="12.75" customHeight="1">
      <c r="A59" s="31" t="s">
        <v>292</v>
      </c>
      <c r="B59" s="22" t="s">
        <v>246</v>
      </c>
      <c r="C59" s="29" t="s">
        <v>247</v>
      </c>
      <c r="D59" s="29" t="s">
        <v>293</v>
      </c>
      <c r="E59" s="29" t="s">
        <v>249</v>
      </c>
      <c r="F59" s="29" t="s">
        <v>247</v>
      </c>
      <c r="G59" s="24">
        <v>456566.19</v>
      </c>
      <c r="H59" s="24"/>
      <c r="I59" s="33">
        <f t="shared" si="0"/>
        <v>0</v>
      </c>
      <c r="J59" s="34">
        <v>222805</v>
      </c>
      <c r="K59" s="34"/>
      <c r="L59" s="33">
        <f t="shared" si="1"/>
        <v>0</v>
      </c>
    </row>
    <row r="60" spans="1:12" ht="0.75" customHeight="1" hidden="1">
      <c r="A60" s="31" t="s">
        <v>273</v>
      </c>
      <c r="B60" s="22" t="s">
        <v>246</v>
      </c>
      <c r="C60" s="29" t="s">
        <v>247</v>
      </c>
      <c r="D60" s="29" t="s">
        <v>293</v>
      </c>
      <c r="E60" s="29" t="s">
        <v>249</v>
      </c>
      <c r="F60" s="29" t="s">
        <v>274</v>
      </c>
      <c r="G60" s="24">
        <v>456566.19</v>
      </c>
      <c r="H60" s="24"/>
      <c r="I60" s="33">
        <f t="shared" si="0"/>
        <v>0</v>
      </c>
      <c r="J60" s="34">
        <v>222805</v>
      </c>
      <c r="K60" s="34"/>
      <c r="L60" s="33">
        <f t="shared" si="1"/>
        <v>0</v>
      </c>
    </row>
    <row r="61" spans="1:12" ht="12.75" hidden="1">
      <c r="A61" s="32" t="s">
        <v>294</v>
      </c>
      <c r="B61" s="25" t="s">
        <v>246</v>
      </c>
      <c r="C61" s="29" t="s">
        <v>247</v>
      </c>
      <c r="D61" s="29" t="s">
        <v>293</v>
      </c>
      <c r="E61" s="29" t="s">
        <v>249</v>
      </c>
      <c r="F61" s="29" t="s">
        <v>295</v>
      </c>
      <c r="G61" s="24">
        <v>456566.19</v>
      </c>
      <c r="H61" s="24"/>
      <c r="I61" s="33">
        <f t="shared" si="0"/>
        <v>0</v>
      </c>
      <c r="J61" s="35">
        <v>222805</v>
      </c>
      <c r="K61" s="35"/>
      <c r="L61" s="33">
        <f t="shared" si="1"/>
        <v>0</v>
      </c>
    </row>
    <row r="62" spans="1:12" ht="12.75">
      <c r="A62" s="31" t="s">
        <v>296</v>
      </c>
      <c r="B62" s="22" t="s">
        <v>246</v>
      </c>
      <c r="C62" s="29" t="s">
        <v>247</v>
      </c>
      <c r="D62" s="29" t="s">
        <v>297</v>
      </c>
      <c r="E62" s="29" t="s">
        <v>249</v>
      </c>
      <c r="F62" s="29" t="s">
        <v>247</v>
      </c>
      <c r="G62" s="24">
        <v>4472452.23</v>
      </c>
      <c r="H62" s="24">
        <v>1592770.66</v>
      </c>
      <c r="I62" s="33">
        <f t="shared" si="0"/>
        <v>0.35612916093684016</v>
      </c>
      <c r="J62" s="34">
        <v>2940392.89</v>
      </c>
      <c r="K62" s="34">
        <v>921753.74</v>
      </c>
      <c r="L62" s="33">
        <f t="shared" si="1"/>
        <v>0.3134797880700902</v>
      </c>
    </row>
    <row r="63" spans="1:12" ht="1.5" customHeight="1" hidden="1">
      <c r="A63" s="31" t="s">
        <v>254</v>
      </c>
      <c r="B63" s="22" t="s">
        <v>246</v>
      </c>
      <c r="C63" s="29" t="s">
        <v>247</v>
      </c>
      <c r="D63" s="29" t="s">
        <v>297</v>
      </c>
      <c r="E63" s="29" t="s">
        <v>249</v>
      </c>
      <c r="F63" s="29" t="s">
        <v>255</v>
      </c>
      <c r="G63" s="24">
        <v>650327.5</v>
      </c>
      <c r="H63" s="24">
        <v>330292.63</v>
      </c>
      <c r="I63" s="33">
        <f t="shared" si="0"/>
        <v>0.5078866109767771</v>
      </c>
      <c r="J63" s="34">
        <v>650327.5</v>
      </c>
      <c r="K63" s="34">
        <v>330292.63</v>
      </c>
      <c r="L63" s="33">
        <f t="shared" si="1"/>
        <v>0.5078866109767771</v>
      </c>
    </row>
    <row r="64" spans="1:12" ht="25.5" hidden="1">
      <c r="A64" s="31" t="s">
        <v>256</v>
      </c>
      <c r="B64" s="22" t="s">
        <v>246</v>
      </c>
      <c r="C64" s="29" t="s">
        <v>247</v>
      </c>
      <c r="D64" s="29" t="s">
        <v>297</v>
      </c>
      <c r="E64" s="29" t="s">
        <v>249</v>
      </c>
      <c r="F64" s="29" t="s">
        <v>257</v>
      </c>
      <c r="G64" s="24">
        <v>650327.5</v>
      </c>
      <c r="H64" s="24">
        <v>330292.63</v>
      </c>
      <c r="I64" s="33">
        <f t="shared" si="0"/>
        <v>0.5078866109767771</v>
      </c>
      <c r="J64" s="34">
        <v>650327.5</v>
      </c>
      <c r="K64" s="34">
        <v>330292.63</v>
      </c>
      <c r="L64" s="33">
        <f t="shared" si="1"/>
        <v>0.5078866109767771</v>
      </c>
    </row>
    <row r="65" spans="1:12" ht="12.75" hidden="1">
      <c r="A65" s="32" t="s">
        <v>258</v>
      </c>
      <c r="B65" s="25" t="s">
        <v>246</v>
      </c>
      <c r="C65" s="29" t="s">
        <v>247</v>
      </c>
      <c r="D65" s="29" t="s">
        <v>297</v>
      </c>
      <c r="E65" s="29" t="s">
        <v>249</v>
      </c>
      <c r="F65" s="29" t="s">
        <v>259</v>
      </c>
      <c r="G65" s="24">
        <v>499483.5</v>
      </c>
      <c r="H65" s="24">
        <v>269518.25</v>
      </c>
      <c r="I65" s="33">
        <f t="shared" si="0"/>
        <v>0.5395939004992157</v>
      </c>
      <c r="J65" s="35">
        <v>499483.5</v>
      </c>
      <c r="K65" s="35">
        <v>269518.25</v>
      </c>
      <c r="L65" s="33">
        <f t="shared" si="1"/>
        <v>0.5395939004992157</v>
      </c>
    </row>
    <row r="66" spans="1:12" ht="38.25" hidden="1">
      <c r="A66" s="32" t="s">
        <v>260</v>
      </c>
      <c r="B66" s="25" t="s">
        <v>246</v>
      </c>
      <c r="C66" s="29" t="s">
        <v>247</v>
      </c>
      <c r="D66" s="29" t="s">
        <v>297</v>
      </c>
      <c r="E66" s="29" t="s">
        <v>249</v>
      </c>
      <c r="F66" s="29" t="s">
        <v>261</v>
      </c>
      <c r="G66" s="24">
        <v>150844</v>
      </c>
      <c r="H66" s="24">
        <v>60774.38</v>
      </c>
      <c r="I66" s="33">
        <f t="shared" si="0"/>
        <v>0.40289557423563416</v>
      </c>
      <c r="J66" s="35">
        <v>150844</v>
      </c>
      <c r="K66" s="35">
        <v>60774.38</v>
      </c>
      <c r="L66" s="33">
        <f t="shared" si="1"/>
        <v>0.40289557423563416</v>
      </c>
    </row>
    <row r="67" spans="1:12" ht="25.5" hidden="1">
      <c r="A67" s="31" t="s">
        <v>268</v>
      </c>
      <c r="B67" s="22" t="s">
        <v>246</v>
      </c>
      <c r="C67" s="29" t="s">
        <v>247</v>
      </c>
      <c r="D67" s="29" t="s">
        <v>297</v>
      </c>
      <c r="E67" s="29" t="s">
        <v>249</v>
      </c>
      <c r="F67" s="29" t="s">
        <v>246</v>
      </c>
      <c r="G67" s="24">
        <v>3566156.73</v>
      </c>
      <c r="H67" s="24">
        <v>1082446.82</v>
      </c>
      <c r="I67" s="33">
        <f t="shared" si="0"/>
        <v>0.3035331596320502</v>
      </c>
      <c r="J67" s="34">
        <v>2179513.39</v>
      </c>
      <c r="K67" s="34">
        <v>508699.11</v>
      </c>
      <c r="L67" s="33">
        <f t="shared" si="1"/>
        <v>0.2334003141866451</v>
      </c>
    </row>
    <row r="68" spans="1:12" ht="25.5" hidden="1">
      <c r="A68" s="31" t="s">
        <v>269</v>
      </c>
      <c r="B68" s="22" t="s">
        <v>246</v>
      </c>
      <c r="C68" s="29" t="s">
        <v>247</v>
      </c>
      <c r="D68" s="29" t="s">
        <v>297</v>
      </c>
      <c r="E68" s="29" t="s">
        <v>249</v>
      </c>
      <c r="F68" s="29" t="s">
        <v>270</v>
      </c>
      <c r="G68" s="24">
        <v>3566156.73</v>
      </c>
      <c r="H68" s="24">
        <v>1082446.82</v>
      </c>
      <c r="I68" s="33">
        <f t="shared" si="0"/>
        <v>0.3035331596320502</v>
      </c>
      <c r="J68" s="34">
        <v>2179513.39</v>
      </c>
      <c r="K68" s="34">
        <v>508699.11</v>
      </c>
      <c r="L68" s="33">
        <f t="shared" si="1"/>
        <v>0.2334003141866451</v>
      </c>
    </row>
    <row r="69" spans="1:12" ht="25.5" hidden="1">
      <c r="A69" s="32" t="s">
        <v>271</v>
      </c>
      <c r="B69" s="25" t="s">
        <v>246</v>
      </c>
      <c r="C69" s="29" t="s">
        <v>247</v>
      </c>
      <c r="D69" s="29" t="s">
        <v>297</v>
      </c>
      <c r="E69" s="29" t="s">
        <v>249</v>
      </c>
      <c r="F69" s="29" t="s">
        <v>272</v>
      </c>
      <c r="G69" s="24">
        <v>3566156.73</v>
      </c>
      <c r="H69" s="24">
        <v>1082446.82</v>
      </c>
      <c r="I69" s="33">
        <f t="shared" si="0"/>
        <v>0.3035331596320502</v>
      </c>
      <c r="J69" s="35">
        <v>2179513.39</v>
      </c>
      <c r="K69" s="35">
        <v>508699.11</v>
      </c>
      <c r="L69" s="33">
        <f t="shared" si="1"/>
        <v>0.2334003141866451</v>
      </c>
    </row>
    <row r="70" spans="1:12" ht="12.75" hidden="1">
      <c r="A70" s="31" t="s">
        <v>289</v>
      </c>
      <c r="B70" s="22" t="s">
        <v>246</v>
      </c>
      <c r="C70" s="29" t="s">
        <v>247</v>
      </c>
      <c r="D70" s="29" t="s">
        <v>297</v>
      </c>
      <c r="E70" s="29" t="s">
        <v>249</v>
      </c>
      <c r="F70" s="29" t="s">
        <v>290</v>
      </c>
      <c r="G70" s="24" t="s">
        <v>70</v>
      </c>
      <c r="H70" s="24"/>
      <c r="I70" s="33" t="e">
        <f t="shared" si="0"/>
        <v>#VALUE!</v>
      </c>
      <c r="J70" s="34"/>
      <c r="K70" s="34"/>
      <c r="L70" s="33" t="e">
        <f t="shared" si="1"/>
        <v>#DIV/0!</v>
      </c>
    </row>
    <row r="71" spans="1:12" ht="12.75" hidden="1">
      <c r="A71" s="32" t="s">
        <v>233</v>
      </c>
      <c r="B71" s="25" t="s">
        <v>246</v>
      </c>
      <c r="C71" s="29" t="s">
        <v>247</v>
      </c>
      <c r="D71" s="29" t="s">
        <v>297</v>
      </c>
      <c r="E71" s="29" t="s">
        <v>249</v>
      </c>
      <c r="F71" s="29" t="s">
        <v>291</v>
      </c>
      <c r="G71" s="24" t="s">
        <v>70</v>
      </c>
      <c r="H71" s="24"/>
      <c r="I71" s="33" t="e">
        <f t="shared" si="0"/>
        <v>#VALUE!</v>
      </c>
      <c r="J71" s="35"/>
      <c r="K71" s="35"/>
      <c r="L71" s="33" t="e">
        <f t="shared" si="1"/>
        <v>#DIV/0!</v>
      </c>
    </row>
    <row r="72" spans="1:12" ht="25.5" hidden="1">
      <c r="A72" s="31" t="s">
        <v>298</v>
      </c>
      <c r="B72" s="22" t="s">
        <v>246</v>
      </c>
      <c r="C72" s="29" t="s">
        <v>247</v>
      </c>
      <c r="D72" s="29" t="s">
        <v>297</v>
      </c>
      <c r="E72" s="29" t="s">
        <v>249</v>
      </c>
      <c r="F72" s="29" t="s">
        <v>299</v>
      </c>
      <c r="G72" s="24">
        <v>91000</v>
      </c>
      <c r="H72" s="24">
        <v>63210</v>
      </c>
      <c r="I72" s="33">
        <f aca="true" t="shared" si="2" ref="I72:I135">H72/G72</f>
        <v>0.6946153846153846</v>
      </c>
      <c r="J72" s="34">
        <v>91000</v>
      </c>
      <c r="K72" s="34">
        <v>63210</v>
      </c>
      <c r="L72" s="33">
        <f aca="true" t="shared" si="3" ref="L72:L135">K72/J72</f>
        <v>0.6946153846153846</v>
      </c>
    </row>
    <row r="73" spans="1:12" ht="0.75" customHeight="1" hidden="1">
      <c r="A73" s="31" t="s">
        <v>300</v>
      </c>
      <c r="B73" s="22" t="s">
        <v>246</v>
      </c>
      <c r="C73" s="29" t="s">
        <v>247</v>
      </c>
      <c r="D73" s="29" t="s">
        <v>297</v>
      </c>
      <c r="E73" s="29" t="s">
        <v>249</v>
      </c>
      <c r="F73" s="29" t="s">
        <v>301</v>
      </c>
      <c r="G73" s="24">
        <v>91000</v>
      </c>
      <c r="H73" s="24">
        <v>63210</v>
      </c>
      <c r="I73" s="33">
        <f t="shared" si="2"/>
        <v>0.6946153846153846</v>
      </c>
      <c r="J73" s="34">
        <v>91000</v>
      </c>
      <c r="K73" s="34">
        <v>63210</v>
      </c>
      <c r="L73" s="33">
        <f t="shared" si="3"/>
        <v>0.6946153846153846</v>
      </c>
    </row>
    <row r="74" spans="1:12" ht="12.75" hidden="1">
      <c r="A74" s="32" t="s">
        <v>302</v>
      </c>
      <c r="B74" s="25" t="s">
        <v>246</v>
      </c>
      <c r="C74" s="29" t="s">
        <v>247</v>
      </c>
      <c r="D74" s="29" t="s">
        <v>297</v>
      </c>
      <c r="E74" s="29" t="s">
        <v>249</v>
      </c>
      <c r="F74" s="29" t="s">
        <v>303</v>
      </c>
      <c r="G74" s="24">
        <v>91000</v>
      </c>
      <c r="H74" s="24">
        <v>63210</v>
      </c>
      <c r="I74" s="33">
        <f t="shared" si="2"/>
        <v>0.6946153846153846</v>
      </c>
      <c r="J74" s="35">
        <v>91000</v>
      </c>
      <c r="K74" s="35">
        <v>63210</v>
      </c>
      <c r="L74" s="33">
        <f t="shared" si="3"/>
        <v>0.6946153846153846</v>
      </c>
    </row>
    <row r="75" spans="1:12" ht="12.75" hidden="1">
      <c r="A75" s="31" t="s">
        <v>273</v>
      </c>
      <c r="B75" s="22" t="s">
        <v>246</v>
      </c>
      <c r="C75" s="29" t="s">
        <v>247</v>
      </c>
      <c r="D75" s="29" t="s">
        <v>297</v>
      </c>
      <c r="E75" s="29" t="s">
        <v>249</v>
      </c>
      <c r="F75" s="29" t="s">
        <v>274</v>
      </c>
      <c r="G75" s="24">
        <v>164968</v>
      </c>
      <c r="H75" s="24">
        <v>116821.21</v>
      </c>
      <c r="I75" s="33">
        <f t="shared" si="2"/>
        <v>0.7081446704815479</v>
      </c>
      <c r="J75" s="34">
        <v>19552</v>
      </c>
      <c r="K75" s="34">
        <v>19552</v>
      </c>
      <c r="L75" s="33">
        <f t="shared" si="3"/>
        <v>1</v>
      </c>
    </row>
    <row r="76" spans="1:12" ht="12.75" hidden="1">
      <c r="A76" s="31" t="s">
        <v>304</v>
      </c>
      <c r="B76" s="22" t="s">
        <v>246</v>
      </c>
      <c r="C76" s="29" t="s">
        <v>247</v>
      </c>
      <c r="D76" s="29" t="s">
        <v>297</v>
      </c>
      <c r="E76" s="29" t="s">
        <v>249</v>
      </c>
      <c r="F76" s="29" t="s">
        <v>305</v>
      </c>
      <c r="G76" s="24">
        <v>82858.6</v>
      </c>
      <c r="H76" s="24">
        <v>69552</v>
      </c>
      <c r="I76" s="33">
        <f t="shared" si="2"/>
        <v>0.8394059276888578</v>
      </c>
      <c r="J76" s="34">
        <v>19552</v>
      </c>
      <c r="K76" s="34">
        <v>19552</v>
      </c>
      <c r="L76" s="33">
        <f t="shared" si="3"/>
        <v>1</v>
      </c>
    </row>
    <row r="77" spans="1:12" ht="76.5" hidden="1">
      <c r="A77" s="32" t="s">
        <v>306</v>
      </c>
      <c r="B77" s="25" t="s">
        <v>246</v>
      </c>
      <c r="C77" s="29" t="s">
        <v>247</v>
      </c>
      <c r="D77" s="29" t="s">
        <v>297</v>
      </c>
      <c r="E77" s="29" t="s">
        <v>249</v>
      </c>
      <c r="F77" s="29" t="s">
        <v>307</v>
      </c>
      <c r="G77" s="24">
        <v>82858.6</v>
      </c>
      <c r="H77" s="24">
        <v>69552</v>
      </c>
      <c r="I77" s="33">
        <f t="shared" si="2"/>
        <v>0.8394059276888578</v>
      </c>
      <c r="J77" s="35">
        <v>19552</v>
      </c>
      <c r="K77" s="35">
        <v>19552</v>
      </c>
      <c r="L77" s="33">
        <f t="shared" si="3"/>
        <v>1</v>
      </c>
    </row>
    <row r="78" spans="1:12" ht="12.75" hidden="1">
      <c r="A78" s="31" t="s">
        <v>275</v>
      </c>
      <c r="B78" s="22" t="s">
        <v>246</v>
      </c>
      <c r="C78" s="29" t="s">
        <v>247</v>
      </c>
      <c r="D78" s="29" t="s">
        <v>297</v>
      </c>
      <c r="E78" s="29" t="s">
        <v>249</v>
      </c>
      <c r="F78" s="29" t="s">
        <v>276</v>
      </c>
      <c r="G78" s="24">
        <v>82109.4</v>
      </c>
      <c r="H78" s="24">
        <v>47269.21</v>
      </c>
      <c r="I78" s="33">
        <f t="shared" si="2"/>
        <v>0.5756857314753244</v>
      </c>
      <c r="J78" s="34"/>
      <c r="K78" s="34"/>
      <c r="L78" s="33" t="e">
        <f t="shared" si="3"/>
        <v>#DIV/0!</v>
      </c>
    </row>
    <row r="79" spans="1:12" ht="12.75" hidden="1">
      <c r="A79" s="32" t="s">
        <v>277</v>
      </c>
      <c r="B79" s="25" t="s">
        <v>246</v>
      </c>
      <c r="C79" s="29" t="s">
        <v>247</v>
      </c>
      <c r="D79" s="29" t="s">
        <v>297</v>
      </c>
      <c r="E79" s="29" t="s">
        <v>249</v>
      </c>
      <c r="F79" s="29" t="s">
        <v>278</v>
      </c>
      <c r="G79" s="24">
        <v>6670</v>
      </c>
      <c r="H79" s="24">
        <v>4572</v>
      </c>
      <c r="I79" s="33">
        <f t="shared" si="2"/>
        <v>0.6854572713643179</v>
      </c>
      <c r="J79" s="35"/>
      <c r="K79" s="35"/>
      <c r="L79" s="33" t="e">
        <f t="shared" si="3"/>
        <v>#DIV/0!</v>
      </c>
    </row>
    <row r="80" spans="1:12" ht="12.75" hidden="1">
      <c r="A80" s="32" t="s">
        <v>279</v>
      </c>
      <c r="B80" s="25" t="s">
        <v>246</v>
      </c>
      <c r="C80" s="29" t="s">
        <v>247</v>
      </c>
      <c r="D80" s="29" t="s">
        <v>297</v>
      </c>
      <c r="E80" s="29" t="s">
        <v>249</v>
      </c>
      <c r="F80" s="29" t="s">
        <v>280</v>
      </c>
      <c r="G80" s="24">
        <v>53939.4</v>
      </c>
      <c r="H80" s="24">
        <v>21197.21</v>
      </c>
      <c r="I80" s="33">
        <f t="shared" si="2"/>
        <v>0.39298193899079337</v>
      </c>
      <c r="J80" s="35"/>
      <c r="K80" s="35"/>
      <c r="L80" s="33" t="e">
        <f t="shared" si="3"/>
        <v>#DIV/0!</v>
      </c>
    </row>
    <row r="81" spans="1:12" ht="12.75" hidden="1">
      <c r="A81" s="32" t="s">
        <v>281</v>
      </c>
      <c r="B81" s="25" t="s">
        <v>246</v>
      </c>
      <c r="C81" s="29" t="s">
        <v>247</v>
      </c>
      <c r="D81" s="29" t="s">
        <v>297</v>
      </c>
      <c r="E81" s="29" t="s">
        <v>249</v>
      </c>
      <c r="F81" s="29" t="s">
        <v>282</v>
      </c>
      <c r="G81" s="24">
        <v>21500</v>
      </c>
      <c r="H81" s="24">
        <v>21500</v>
      </c>
      <c r="I81" s="33">
        <f t="shared" si="2"/>
        <v>1</v>
      </c>
      <c r="J81" s="35"/>
      <c r="K81" s="35"/>
      <c r="L81" s="33" t="e">
        <f t="shared" si="3"/>
        <v>#DIV/0!</v>
      </c>
    </row>
    <row r="82" spans="1:12" ht="12.75">
      <c r="A82" s="31" t="s">
        <v>308</v>
      </c>
      <c r="B82" s="22" t="s">
        <v>246</v>
      </c>
      <c r="C82" s="29" t="s">
        <v>247</v>
      </c>
      <c r="D82" s="29" t="s">
        <v>309</v>
      </c>
      <c r="E82" s="29" t="s">
        <v>249</v>
      </c>
      <c r="F82" s="29" t="s">
        <v>247</v>
      </c>
      <c r="G82" s="24">
        <v>917100</v>
      </c>
      <c r="H82" s="24">
        <v>272598.67</v>
      </c>
      <c r="I82" s="33">
        <f t="shared" si="2"/>
        <v>0.29723985388725327</v>
      </c>
      <c r="J82" s="34"/>
      <c r="K82" s="34"/>
      <c r="L82" s="33">
        <v>0</v>
      </c>
    </row>
    <row r="83" spans="1:12" ht="12" customHeight="1">
      <c r="A83" s="31" t="s">
        <v>310</v>
      </c>
      <c r="B83" s="22" t="s">
        <v>246</v>
      </c>
      <c r="C83" s="29" t="s">
        <v>247</v>
      </c>
      <c r="D83" s="29" t="s">
        <v>311</v>
      </c>
      <c r="E83" s="29" t="s">
        <v>249</v>
      </c>
      <c r="F83" s="29" t="s">
        <v>247</v>
      </c>
      <c r="G83" s="24">
        <v>917100</v>
      </c>
      <c r="H83" s="24">
        <v>272598.67</v>
      </c>
      <c r="I83" s="33">
        <f t="shared" si="2"/>
        <v>0.29723985388725327</v>
      </c>
      <c r="J83" s="34"/>
      <c r="K83" s="34"/>
      <c r="L83" s="33">
        <v>0</v>
      </c>
    </row>
    <row r="84" spans="1:12" ht="0.75" customHeight="1" hidden="1">
      <c r="A84" s="31" t="s">
        <v>254</v>
      </c>
      <c r="B84" s="22" t="s">
        <v>246</v>
      </c>
      <c r="C84" s="29" t="s">
        <v>247</v>
      </c>
      <c r="D84" s="29" t="s">
        <v>311</v>
      </c>
      <c r="E84" s="29" t="s">
        <v>249</v>
      </c>
      <c r="F84" s="29" t="s">
        <v>255</v>
      </c>
      <c r="G84" s="24">
        <v>416368</v>
      </c>
      <c r="H84" s="24">
        <v>201529.67</v>
      </c>
      <c r="I84" s="33">
        <f t="shared" si="2"/>
        <v>0.48401815221150524</v>
      </c>
      <c r="J84" s="34"/>
      <c r="K84" s="34"/>
      <c r="L84" s="33" t="e">
        <f t="shared" si="3"/>
        <v>#DIV/0!</v>
      </c>
    </row>
    <row r="85" spans="1:12" ht="25.5" hidden="1">
      <c r="A85" s="31" t="s">
        <v>256</v>
      </c>
      <c r="B85" s="22" t="s">
        <v>246</v>
      </c>
      <c r="C85" s="29" t="s">
        <v>247</v>
      </c>
      <c r="D85" s="29" t="s">
        <v>311</v>
      </c>
      <c r="E85" s="29" t="s">
        <v>249</v>
      </c>
      <c r="F85" s="29" t="s">
        <v>257</v>
      </c>
      <c r="G85" s="24">
        <v>416368</v>
      </c>
      <c r="H85" s="24">
        <v>201529.67</v>
      </c>
      <c r="I85" s="33">
        <f t="shared" si="2"/>
        <v>0.48401815221150524</v>
      </c>
      <c r="J85" s="34"/>
      <c r="K85" s="34"/>
      <c r="L85" s="33" t="e">
        <f t="shared" si="3"/>
        <v>#DIV/0!</v>
      </c>
    </row>
    <row r="86" spans="1:12" ht="12.75" hidden="1">
      <c r="A86" s="32" t="s">
        <v>258</v>
      </c>
      <c r="B86" s="25" t="s">
        <v>246</v>
      </c>
      <c r="C86" s="29" t="s">
        <v>247</v>
      </c>
      <c r="D86" s="29" t="s">
        <v>311</v>
      </c>
      <c r="E86" s="29" t="s">
        <v>249</v>
      </c>
      <c r="F86" s="29" t="s">
        <v>259</v>
      </c>
      <c r="G86" s="24">
        <v>318249</v>
      </c>
      <c r="H86" s="24">
        <v>156296.03</v>
      </c>
      <c r="I86" s="33">
        <f t="shared" si="2"/>
        <v>0.4911123994105245</v>
      </c>
      <c r="J86" s="35"/>
      <c r="K86" s="35"/>
      <c r="L86" s="33" t="e">
        <f t="shared" si="3"/>
        <v>#DIV/0!</v>
      </c>
    </row>
    <row r="87" spans="1:12" ht="25.5" hidden="1">
      <c r="A87" s="32" t="s">
        <v>264</v>
      </c>
      <c r="B87" s="25" t="s">
        <v>246</v>
      </c>
      <c r="C87" s="29" t="s">
        <v>247</v>
      </c>
      <c r="D87" s="29" t="s">
        <v>311</v>
      </c>
      <c r="E87" s="29" t="s">
        <v>249</v>
      </c>
      <c r="F87" s="29" t="s">
        <v>265</v>
      </c>
      <c r="G87" s="24">
        <v>2000</v>
      </c>
      <c r="H87" s="24"/>
      <c r="I87" s="33">
        <f t="shared" si="2"/>
        <v>0</v>
      </c>
      <c r="J87" s="35"/>
      <c r="K87" s="35"/>
      <c r="L87" s="33" t="e">
        <f t="shared" si="3"/>
        <v>#DIV/0!</v>
      </c>
    </row>
    <row r="88" spans="1:12" ht="38.25" hidden="1">
      <c r="A88" s="32" t="s">
        <v>260</v>
      </c>
      <c r="B88" s="25" t="s">
        <v>246</v>
      </c>
      <c r="C88" s="29" t="s">
        <v>247</v>
      </c>
      <c r="D88" s="29" t="s">
        <v>311</v>
      </c>
      <c r="E88" s="29" t="s">
        <v>249</v>
      </c>
      <c r="F88" s="29" t="s">
        <v>261</v>
      </c>
      <c r="G88" s="24">
        <v>96119</v>
      </c>
      <c r="H88" s="24">
        <v>45233.64</v>
      </c>
      <c r="I88" s="33">
        <f t="shared" si="2"/>
        <v>0.47060040158553457</v>
      </c>
      <c r="J88" s="35"/>
      <c r="K88" s="35"/>
      <c r="L88" s="33" t="e">
        <f t="shared" si="3"/>
        <v>#DIV/0!</v>
      </c>
    </row>
    <row r="89" spans="1:12" ht="25.5" hidden="1">
      <c r="A89" s="31" t="s">
        <v>268</v>
      </c>
      <c r="B89" s="22" t="s">
        <v>246</v>
      </c>
      <c r="C89" s="29" t="s">
        <v>247</v>
      </c>
      <c r="D89" s="29" t="s">
        <v>311</v>
      </c>
      <c r="E89" s="29" t="s">
        <v>249</v>
      </c>
      <c r="F89" s="29" t="s">
        <v>246</v>
      </c>
      <c r="G89" s="24">
        <v>500732</v>
      </c>
      <c r="H89" s="24">
        <v>71069</v>
      </c>
      <c r="I89" s="33">
        <f t="shared" si="2"/>
        <v>0.1419302141664603</v>
      </c>
      <c r="J89" s="34"/>
      <c r="K89" s="34"/>
      <c r="L89" s="33" t="e">
        <f t="shared" si="3"/>
        <v>#DIV/0!</v>
      </c>
    </row>
    <row r="90" spans="1:12" ht="25.5" hidden="1">
      <c r="A90" s="31" t="s">
        <v>269</v>
      </c>
      <c r="B90" s="22" t="s">
        <v>246</v>
      </c>
      <c r="C90" s="29" t="s">
        <v>247</v>
      </c>
      <c r="D90" s="29" t="s">
        <v>311</v>
      </c>
      <c r="E90" s="29" t="s">
        <v>249</v>
      </c>
      <c r="F90" s="29" t="s">
        <v>270</v>
      </c>
      <c r="G90" s="24">
        <v>500732</v>
      </c>
      <c r="H90" s="24">
        <v>71069</v>
      </c>
      <c r="I90" s="33">
        <f t="shared" si="2"/>
        <v>0.1419302141664603</v>
      </c>
      <c r="J90" s="34"/>
      <c r="K90" s="34"/>
      <c r="L90" s="33" t="e">
        <f t="shared" si="3"/>
        <v>#DIV/0!</v>
      </c>
    </row>
    <row r="91" spans="1:12" ht="25.5" hidden="1">
      <c r="A91" s="32" t="s">
        <v>271</v>
      </c>
      <c r="B91" s="25" t="s">
        <v>246</v>
      </c>
      <c r="C91" s="29" t="s">
        <v>247</v>
      </c>
      <c r="D91" s="29" t="s">
        <v>311</v>
      </c>
      <c r="E91" s="29" t="s">
        <v>249</v>
      </c>
      <c r="F91" s="29" t="s">
        <v>272</v>
      </c>
      <c r="G91" s="24">
        <v>500732</v>
      </c>
      <c r="H91" s="24">
        <v>71069</v>
      </c>
      <c r="I91" s="33">
        <f t="shared" si="2"/>
        <v>0.1419302141664603</v>
      </c>
      <c r="J91" s="35"/>
      <c r="K91" s="35"/>
      <c r="L91" s="33" t="e">
        <f t="shared" si="3"/>
        <v>#DIV/0!</v>
      </c>
    </row>
    <row r="92" spans="1:12" ht="25.5">
      <c r="A92" s="31" t="s">
        <v>312</v>
      </c>
      <c r="B92" s="22" t="s">
        <v>246</v>
      </c>
      <c r="C92" s="29" t="s">
        <v>247</v>
      </c>
      <c r="D92" s="29" t="s">
        <v>313</v>
      </c>
      <c r="E92" s="29" t="s">
        <v>249</v>
      </c>
      <c r="F92" s="29" t="s">
        <v>247</v>
      </c>
      <c r="G92" s="24">
        <v>400000</v>
      </c>
      <c r="H92" s="24">
        <v>211439</v>
      </c>
      <c r="I92" s="33">
        <f t="shared" si="2"/>
        <v>0.5285975</v>
      </c>
      <c r="J92" s="34"/>
      <c r="K92" s="34"/>
      <c r="L92" s="33">
        <v>0</v>
      </c>
    </row>
    <row r="93" spans="1:12" ht="12.75">
      <c r="A93" s="31" t="s">
        <v>314</v>
      </c>
      <c r="B93" s="22" t="s">
        <v>246</v>
      </c>
      <c r="C93" s="29" t="s">
        <v>247</v>
      </c>
      <c r="D93" s="29" t="s">
        <v>315</v>
      </c>
      <c r="E93" s="29" t="s">
        <v>249</v>
      </c>
      <c r="F93" s="29" t="s">
        <v>247</v>
      </c>
      <c r="G93" s="24">
        <v>400000</v>
      </c>
      <c r="H93" s="24">
        <v>211439</v>
      </c>
      <c r="I93" s="33">
        <f t="shared" si="2"/>
        <v>0.5285975</v>
      </c>
      <c r="J93" s="34"/>
      <c r="K93" s="34"/>
      <c r="L93" s="33">
        <v>0</v>
      </c>
    </row>
    <row r="94" spans="1:12" ht="25.5" hidden="1">
      <c r="A94" s="31" t="s">
        <v>268</v>
      </c>
      <c r="B94" s="22" t="s">
        <v>246</v>
      </c>
      <c r="C94" s="29" t="s">
        <v>247</v>
      </c>
      <c r="D94" s="29" t="s">
        <v>315</v>
      </c>
      <c r="E94" s="29" t="s">
        <v>249</v>
      </c>
      <c r="F94" s="29" t="s">
        <v>246</v>
      </c>
      <c r="G94" s="24">
        <v>400000</v>
      </c>
      <c r="H94" s="24">
        <v>211439</v>
      </c>
      <c r="I94" s="33">
        <f t="shared" si="2"/>
        <v>0.5285975</v>
      </c>
      <c r="J94" s="34"/>
      <c r="K94" s="34"/>
      <c r="L94" s="33" t="e">
        <f t="shared" si="3"/>
        <v>#DIV/0!</v>
      </c>
    </row>
    <row r="95" spans="1:12" ht="25.5" hidden="1">
      <c r="A95" s="31" t="s">
        <v>269</v>
      </c>
      <c r="B95" s="22" t="s">
        <v>246</v>
      </c>
      <c r="C95" s="29" t="s">
        <v>247</v>
      </c>
      <c r="D95" s="29" t="s">
        <v>315</v>
      </c>
      <c r="E95" s="29" t="s">
        <v>249</v>
      </c>
      <c r="F95" s="29" t="s">
        <v>270</v>
      </c>
      <c r="G95" s="24">
        <v>400000</v>
      </c>
      <c r="H95" s="24">
        <v>211439</v>
      </c>
      <c r="I95" s="33">
        <f t="shared" si="2"/>
        <v>0.5285975</v>
      </c>
      <c r="J95" s="34"/>
      <c r="K95" s="34"/>
      <c r="L95" s="33" t="e">
        <f t="shared" si="3"/>
        <v>#DIV/0!</v>
      </c>
    </row>
    <row r="96" spans="1:12" ht="25.5" hidden="1">
      <c r="A96" s="32" t="s">
        <v>271</v>
      </c>
      <c r="B96" s="25" t="s">
        <v>246</v>
      </c>
      <c r="C96" s="29" t="s">
        <v>247</v>
      </c>
      <c r="D96" s="29" t="s">
        <v>315</v>
      </c>
      <c r="E96" s="29" t="s">
        <v>249</v>
      </c>
      <c r="F96" s="29" t="s">
        <v>272</v>
      </c>
      <c r="G96" s="24">
        <v>400000</v>
      </c>
      <c r="H96" s="24">
        <v>211439</v>
      </c>
      <c r="I96" s="33">
        <f t="shared" si="2"/>
        <v>0.5285975</v>
      </c>
      <c r="J96" s="35"/>
      <c r="K96" s="35"/>
      <c r="L96" s="33" t="e">
        <f t="shared" si="3"/>
        <v>#DIV/0!</v>
      </c>
    </row>
    <row r="97" spans="1:12" ht="12.75">
      <c r="A97" s="31" t="s">
        <v>316</v>
      </c>
      <c r="B97" s="22" t="s">
        <v>246</v>
      </c>
      <c r="C97" s="29" t="s">
        <v>247</v>
      </c>
      <c r="D97" s="29" t="s">
        <v>317</v>
      </c>
      <c r="E97" s="29" t="s">
        <v>249</v>
      </c>
      <c r="F97" s="29" t="s">
        <v>247</v>
      </c>
      <c r="G97" s="24">
        <v>17815622.17</v>
      </c>
      <c r="H97" s="24">
        <v>5893438.39</v>
      </c>
      <c r="I97" s="33">
        <f t="shared" si="2"/>
        <v>0.33080171625575056</v>
      </c>
      <c r="J97" s="34">
        <v>3930000</v>
      </c>
      <c r="K97" s="34">
        <v>2154470</v>
      </c>
      <c r="L97" s="33">
        <f t="shared" si="3"/>
        <v>0.5482111959287532</v>
      </c>
    </row>
    <row r="98" spans="1:12" ht="12.75">
      <c r="A98" s="31" t="s">
        <v>318</v>
      </c>
      <c r="B98" s="22" t="s">
        <v>246</v>
      </c>
      <c r="C98" s="29" t="s">
        <v>247</v>
      </c>
      <c r="D98" s="29" t="s">
        <v>319</v>
      </c>
      <c r="E98" s="29" t="s">
        <v>249</v>
      </c>
      <c r="F98" s="29" t="s">
        <v>247</v>
      </c>
      <c r="G98" s="24">
        <v>600000</v>
      </c>
      <c r="H98" s="24">
        <v>183510</v>
      </c>
      <c r="I98" s="33">
        <f t="shared" si="2"/>
        <v>0.30585</v>
      </c>
      <c r="J98" s="34">
        <v>600000</v>
      </c>
      <c r="K98" s="34">
        <v>183510</v>
      </c>
      <c r="L98" s="33">
        <f t="shared" si="3"/>
        <v>0.30585</v>
      </c>
    </row>
    <row r="99" spans="1:12" ht="12.75" hidden="1">
      <c r="A99" s="31" t="s">
        <v>273</v>
      </c>
      <c r="B99" s="22" t="s">
        <v>246</v>
      </c>
      <c r="C99" s="29" t="s">
        <v>247</v>
      </c>
      <c r="D99" s="29" t="s">
        <v>319</v>
      </c>
      <c r="E99" s="29" t="s">
        <v>249</v>
      </c>
      <c r="F99" s="29" t="s">
        <v>274</v>
      </c>
      <c r="G99" s="24">
        <v>600000</v>
      </c>
      <c r="H99" s="24">
        <v>183510</v>
      </c>
      <c r="I99" s="33">
        <f t="shared" si="2"/>
        <v>0.30585</v>
      </c>
      <c r="J99" s="34">
        <v>600000</v>
      </c>
      <c r="K99" s="34">
        <v>183510</v>
      </c>
      <c r="L99" s="33">
        <f t="shared" si="3"/>
        <v>0.30585</v>
      </c>
    </row>
    <row r="100" spans="1:12" ht="38.25" hidden="1">
      <c r="A100" s="32" t="s">
        <v>320</v>
      </c>
      <c r="B100" s="25" t="s">
        <v>246</v>
      </c>
      <c r="C100" s="29" t="s">
        <v>247</v>
      </c>
      <c r="D100" s="29" t="s">
        <v>319</v>
      </c>
      <c r="E100" s="29" t="s">
        <v>249</v>
      </c>
      <c r="F100" s="29" t="s">
        <v>321</v>
      </c>
      <c r="G100" s="24">
        <v>600000</v>
      </c>
      <c r="H100" s="24">
        <v>183510</v>
      </c>
      <c r="I100" s="33">
        <f t="shared" si="2"/>
        <v>0.30585</v>
      </c>
      <c r="J100" s="35">
        <v>600000</v>
      </c>
      <c r="K100" s="35">
        <v>183510</v>
      </c>
      <c r="L100" s="33">
        <f t="shared" si="3"/>
        <v>0.30585</v>
      </c>
    </row>
    <row r="101" spans="1:12" ht="12.75">
      <c r="A101" s="31" t="s">
        <v>322</v>
      </c>
      <c r="B101" s="22" t="s">
        <v>246</v>
      </c>
      <c r="C101" s="29" t="s">
        <v>247</v>
      </c>
      <c r="D101" s="29" t="s">
        <v>323</v>
      </c>
      <c r="E101" s="29" t="s">
        <v>249</v>
      </c>
      <c r="F101" s="29" t="s">
        <v>247</v>
      </c>
      <c r="G101" s="24">
        <v>3300000</v>
      </c>
      <c r="H101" s="24">
        <v>1970960</v>
      </c>
      <c r="I101" s="33">
        <f t="shared" si="2"/>
        <v>0.597260606060606</v>
      </c>
      <c r="J101" s="34">
        <v>3300000</v>
      </c>
      <c r="K101" s="34">
        <v>1970960</v>
      </c>
      <c r="L101" s="33">
        <f t="shared" si="3"/>
        <v>0.597260606060606</v>
      </c>
    </row>
    <row r="102" spans="1:12" ht="12.75" hidden="1">
      <c r="A102" s="31" t="s">
        <v>273</v>
      </c>
      <c r="B102" s="22" t="s">
        <v>246</v>
      </c>
      <c r="C102" s="29" t="s">
        <v>247</v>
      </c>
      <c r="D102" s="29" t="s">
        <v>323</v>
      </c>
      <c r="E102" s="29" t="s">
        <v>249</v>
      </c>
      <c r="F102" s="29" t="s">
        <v>274</v>
      </c>
      <c r="G102" s="24">
        <v>3300000</v>
      </c>
      <c r="H102" s="24">
        <v>1970960</v>
      </c>
      <c r="I102" s="33">
        <f t="shared" si="2"/>
        <v>0.597260606060606</v>
      </c>
      <c r="J102" s="34">
        <v>3300000</v>
      </c>
      <c r="K102" s="34">
        <v>1970960</v>
      </c>
      <c r="L102" s="33">
        <f t="shared" si="3"/>
        <v>0.597260606060606</v>
      </c>
    </row>
    <row r="103" spans="1:12" ht="38.25" hidden="1">
      <c r="A103" s="32" t="s">
        <v>320</v>
      </c>
      <c r="B103" s="25" t="s">
        <v>246</v>
      </c>
      <c r="C103" s="29" t="s">
        <v>247</v>
      </c>
      <c r="D103" s="29" t="s">
        <v>323</v>
      </c>
      <c r="E103" s="29" t="s">
        <v>249</v>
      </c>
      <c r="F103" s="29" t="s">
        <v>321</v>
      </c>
      <c r="G103" s="24">
        <v>3300000</v>
      </c>
      <c r="H103" s="24">
        <v>1970960</v>
      </c>
      <c r="I103" s="33">
        <f t="shared" si="2"/>
        <v>0.597260606060606</v>
      </c>
      <c r="J103" s="35">
        <v>3300000</v>
      </c>
      <c r="K103" s="35">
        <v>1970960</v>
      </c>
      <c r="L103" s="33">
        <f t="shared" si="3"/>
        <v>0.597260606060606</v>
      </c>
    </row>
    <row r="104" spans="1:12" ht="12" customHeight="1">
      <c r="A104" s="31" t="s">
        <v>324</v>
      </c>
      <c r="B104" s="22" t="s">
        <v>246</v>
      </c>
      <c r="C104" s="29" t="s">
        <v>247</v>
      </c>
      <c r="D104" s="29" t="s">
        <v>325</v>
      </c>
      <c r="E104" s="29" t="s">
        <v>249</v>
      </c>
      <c r="F104" s="29" t="s">
        <v>247</v>
      </c>
      <c r="G104" s="24">
        <v>13683122.17</v>
      </c>
      <c r="H104" s="24">
        <v>3593968.39</v>
      </c>
      <c r="I104" s="33">
        <f t="shared" si="2"/>
        <v>0.26265704167136</v>
      </c>
      <c r="J104" s="34"/>
      <c r="K104" s="34"/>
      <c r="L104" s="33">
        <v>0</v>
      </c>
    </row>
    <row r="105" spans="1:12" ht="0.75" customHeight="1" hidden="1">
      <c r="A105" s="31" t="s">
        <v>268</v>
      </c>
      <c r="B105" s="22" t="s">
        <v>246</v>
      </c>
      <c r="C105" s="29" t="s">
        <v>247</v>
      </c>
      <c r="D105" s="29" t="s">
        <v>325</v>
      </c>
      <c r="E105" s="29" t="s">
        <v>249</v>
      </c>
      <c r="F105" s="29" t="s">
        <v>246</v>
      </c>
      <c r="G105" s="24">
        <v>13677859.17</v>
      </c>
      <c r="H105" s="24">
        <v>3589600.39</v>
      </c>
      <c r="I105" s="33">
        <f t="shared" si="2"/>
        <v>0.2624387592667399</v>
      </c>
      <c r="J105" s="34"/>
      <c r="K105" s="34"/>
      <c r="L105" s="33" t="e">
        <f t="shared" si="3"/>
        <v>#DIV/0!</v>
      </c>
    </row>
    <row r="106" spans="1:12" ht="25.5" hidden="1">
      <c r="A106" s="31" t="s">
        <v>269</v>
      </c>
      <c r="B106" s="22" t="s">
        <v>246</v>
      </c>
      <c r="C106" s="29" t="s">
        <v>247</v>
      </c>
      <c r="D106" s="29" t="s">
        <v>325</v>
      </c>
      <c r="E106" s="29" t="s">
        <v>249</v>
      </c>
      <c r="F106" s="29" t="s">
        <v>270</v>
      </c>
      <c r="G106" s="24">
        <v>13677859.17</v>
      </c>
      <c r="H106" s="24">
        <v>3589600.39</v>
      </c>
      <c r="I106" s="33">
        <f t="shared" si="2"/>
        <v>0.2624387592667399</v>
      </c>
      <c r="J106" s="34"/>
      <c r="K106" s="34"/>
      <c r="L106" s="33" t="e">
        <f t="shared" si="3"/>
        <v>#DIV/0!</v>
      </c>
    </row>
    <row r="107" spans="1:12" ht="25.5" hidden="1">
      <c r="A107" s="32" t="s">
        <v>271</v>
      </c>
      <c r="B107" s="25" t="s">
        <v>246</v>
      </c>
      <c r="C107" s="29" t="s">
        <v>247</v>
      </c>
      <c r="D107" s="29" t="s">
        <v>325</v>
      </c>
      <c r="E107" s="29" t="s">
        <v>249</v>
      </c>
      <c r="F107" s="29" t="s">
        <v>272</v>
      </c>
      <c r="G107" s="24">
        <v>13677859.17</v>
      </c>
      <c r="H107" s="24">
        <v>3589600.39</v>
      </c>
      <c r="I107" s="33">
        <f t="shared" si="2"/>
        <v>0.2624387592667399</v>
      </c>
      <c r="J107" s="35"/>
      <c r="K107" s="35"/>
      <c r="L107" s="33" t="e">
        <f t="shared" si="3"/>
        <v>#DIV/0!</v>
      </c>
    </row>
    <row r="108" spans="1:12" ht="12.75" hidden="1">
      <c r="A108" s="31" t="s">
        <v>273</v>
      </c>
      <c r="B108" s="22" t="s">
        <v>246</v>
      </c>
      <c r="C108" s="29" t="s">
        <v>247</v>
      </c>
      <c r="D108" s="29" t="s">
        <v>325</v>
      </c>
      <c r="E108" s="29" t="s">
        <v>249</v>
      </c>
      <c r="F108" s="29" t="s">
        <v>274</v>
      </c>
      <c r="G108" s="24">
        <v>5263</v>
      </c>
      <c r="H108" s="24">
        <v>4368</v>
      </c>
      <c r="I108" s="33">
        <f t="shared" si="2"/>
        <v>0.8299448983469504</v>
      </c>
      <c r="J108" s="34"/>
      <c r="K108" s="34"/>
      <c r="L108" s="33" t="e">
        <f t="shared" si="3"/>
        <v>#DIV/0!</v>
      </c>
    </row>
    <row r="109" spans="1:12" ht="12.75" hidden="1">
      <c r="A109" s="31" t="s">
        <v>275</v>
      </c>
      <c r="B109" s="22" t="s">
        <v>246</v>
      </c>
      <c r="C109" s="29" t="s">
        <v>247</v>
      </c>
      <c r="D109" s="29" t="s">
        <v>325</v>
      </c>
      <c r="E109" s="29" t="s">
        <v>249</v>
      </c>
      <c r="F109" s="29" t="s">
        <v>276</v>
      </c>
      <c r="G109" s="24">
        <v>5263</v>
      </c>
      <c r="H109" s="24">
        <v>4368</v>
      </c>
      <c r="I109" s="33">
        <f t="shared" si="2"/>
        <v>0.8299448983469504</v>
      </c>
      <c r="J109" s="34"/>
      <c r="K109" s="34"/>
      <c r="L109" s="33" t="e">
        <f t="shared" si="3"/>
        <v>#DIV/0!</v>
      </c>
    </row>
    <row r="110" spans="1:12" ht="12.75" hidden="1">
      <c r="A110" s="32" t="s">
        <v>277</v>
      </c>
      <c r="B110" s="25" t="s">
        <v>246</v>
      </c>
      <c r="C110" s="29" t="s">
        <v>247</v>
      </c>
      <c r="D110" s="29" t="s">
        <v>325</v>
      </c>
      <c r="E110" s="29" t="s">
        <v>249</v>
      </c>
      <c r="F110" s="29" t="s">
        <v>278</v>
      </c>
      <c r="G110" s="24">
        <v>5263</v>
      </c>
      <c r="H110" s="24">
        <v>4368</v>
      </c>
      <c r="I110" s="33">
        <f t="shared" si="2"/>
        <v>0.8299448983469504</v>
      </c>
      <c r="J110" s="35"/>
      <c r="K110" s="35"/>
      <c r="L110" s="33" t="e">
        <f t="shared" si="3"/>
        <v>#DIV/0!</v>
      </c>
    </row>
    <row r="111" spans="1:12" ht="12" customHeight="1">
      <c r="A111" s="31" t="s">
        <v>326</v>
      </c>
      <c r="B111" s="22" t="s">
        <v>246</v>
      </c>
      <c r="C111" s="29" t="s">
        <v>247</v>
      </c>
      <c r="D111" s="29" t="s">
        <v>327</v>
      </c>
      <c r="E111" s="29" t="s">
        <v>249</v>
      </c>
      <c r="F111" s="29" t="s">
        <v>247</v>
      </c>
      <c r="G111" s="24">
        <v>30000</v>
      </c>
      <c r="H111" s="24"/>
      <c r="I111" s="33">
        <f t="shared" si="2"/>
        <v>0</v>
      </c>
      <c r="J111" s="34">
        <v>30000</v>
      </c>
      <c r="K111" s="34"/>
      <c r="L111" s="33">
        <f t="shared" si="3"/>
        <v>0</v>
      </c>
    </row>
    <row r="112" spans="1:12" ht="0.75" customHeight="1" hidden="1">
      <c r="A112" s="31" t="s">
        <v>298</v>
      </c>
      <c r="B112" s="22" t="s">
        <v>246</v>
      </c>
      <c r="C112" s="29" t="s">
        <v>247</v>
      </c>
      <c r="D112" s="29" t="s">
        <v>327</v>
      </c>
      <c r="E112" s="29" t="s">
        <v>249</v>
      </c>
      <c r="F112" s="29" t="s">
        <v>299</v>
      </c>
      <c r="G112" s="24">
        <v>30000</v>
      </c>
      <c r="H112" s="24"/>
      <c r="I112" s="33">
        <f t="shared" si="2"/>
        <v>0</v>
      </c>
      <c r="J112" s="34">
        <v>30000</v>
      </c>
      <c r="K112" s="34"/>
      <c r="L112" s="33">
        <f t="shared" si="3"/>
        <v>0</v>
      </c>
    </row>
    <row r="113" spans="1:12" ht="12.75" hidden="1">
      <c r="A113" s="31" t="s">
        <v>300</v>
      </c>
      <c r="B113" s="22" t="s">
        <v>246</v>
      </c>
      <c r="C113" s="29" t="s">
        <v>247</v>
      </c>
      <c r="D113" s="29" t="s">
        <v>327</v>
      </c>
      <c r="E113" s="29" t="s">
        <v>249</v>
      </c>
      <c r="F113" s="29" t="s">
        <v>301</v>
      </c>
      <c r="G113" s="24">
        <v>30000</v>
      </c>
      <c r="H113" s="24"/>
      <c r="I113" s="33">
        <f t="shared" si="2"/>
        <v>0</v>
      </c>
      <c r="J113" s="34">
        <v>30000</v>
      </c>
      <c r="K113" s="34"/>
      <c r="L113" s="33">
        <f t="shared" si="3"/>
        <v>0</v>
      </c>
    </row>
    <row r="114" spans="1:12" ht="12.75" hidden="1">
      <c r="A114" s="32" t="s">
        <v>302</v>
      </c>
      <c r="B114" s="25" t="s">
        <v>246</v>
      </c>
      <c r="C114" s="29" t="s">
        <v>247</v>
      </c>
      <c r="D114" s="29" t="s">
        <v>327</v>
      </c>
      <c r="E114" s="29" t="s">
        <v>249</v>
      </c>
      <c r="F114" s="29" t="s">
        <v>303</v>
      </c>
      <c r="G114" s="24">
        <v>30000</v>
      </c>
      <c r="H114" s="24"/>
      <c r="I114" s="33">
        <f t="shared" si="2"/>
        <v>0</v>
      </c>
      <c r="J114" s="35">
        <v>30000</v>
      </c>
      <c r="K114" s="35"/>
      <c r="L114" s="33">
        <f t="shared" si="3"/>
        <v>0</v>
      </c>
    </row>
    <row r="115" spans="1:12" ht="12.75">
      <c r="A115" s="31" t="s">
        <v>328</v>
      </c>
      <c r="B115" s="22" t="s">
        <v>246</v>
      </c>
      <c r="C115" s="29" t="s">
        <v>247</v>
      </c>
      <c r="D115" s="29" t="s">
        <v>329</v>
      </c>
      <c r="E115" s="29" t="s">
        <v>249</v>
      </c>
      <c r="F115" s="29" t="s">
        <v>247</v>
      </c>
      <c r="G115" s="24">
        <v>202500</v>
      </c>
      <c r="H115" s="24">
        <v>145000</v>
      </c>
      <c r="I115" s="33">
        <f t="shared" si="2"/>
        <v>0.7160493827160493</v>
      </c>
      <c r="J115" s="34"/>
      <c r="K115" s="34"/>
      <c r="L115" s="33">
        <v>0</v>
      </c>
    </row>
    <row r="116" spans="1:12" ht="25.5" hidden="1">
      <c r="A116" s="31" t="s">
        <v>268</v>
      </c>
      <c r="B116" s="22" t="s">
        <v>246</v>
      </c>
      <c r="C116" s="29" t="s">
        <v>247</v>
      </c>
      <c r="D116" s="29" t="s">
        <v>329</v>
      </c>
      <c r="E116" s="29" t="s">
        <v>249</v>
      </c>
      <c r="F116" s="29" t="s">
        <v>246</v>
      </c>
      <c r="G116" s="24">
        <v>202500</v>
      </c>
      <c r="H116" s="24">
        <v>145000</v>
      </c>
      <c r="I116" s="33">
        <f t="shared" si="2"/>
        <v>0.7160493827160493</v>
      </c>
      <c r="J116" s="34"/>
      <c r="K116" s="34"/>
      <c r="L116" s="33" t="e">
        <f t="shared" si="3"/>
        <v>#DIV/0!</v>
      </c>
    </row>
    <row r="117" spans="1:12" ht="25.5" hidden="1">
      <c r="A117" s="31" t="s">
        <v>269</v>
      </c>
      <c r="B117" s="22" t="s">
        <v>246</v>
      </c>
      <c r="C117" s="29" t="s">
        <v>247</v>
      </c>
      <c r="D117" s="29" t="s">
        <v>329</v>
      </c>
      <c r="E117" s="29" t="s">
        <v>249</v>
      </c>
      <c r="F117" s="29" t="s">
        <v>270</v>
      </c>
      <c r="G117" s="24">
        <v>202500</v>
      </c>
      <c r="H117" s="24">
        <v>145000</v>
      </c>
      <c r="I117" s="33">
        <f t="shared" si="2"/>
        <v>0.7160493827160493</v>
      </c>
      <c r="J117" s="34"/>
      <c r="K117" s="34"/>
      <c r="L117" s="33" t="e">
        <f t="shared" si="3"/>
        <v>#DIV/0!</v>
      </c>
    </row>
    <row r="118" spans="1:12" ht="25.5" hidden="1">
      <c r="A118" s="32" t="s">
        <v>271</v>
      </c>
      <c r="B118" s="25" t="s">
        <v>246</v>
      </c>
      <c r="C118" s="29" t="s">
        <v>247</v>
      </c>
      <c r="D118" s="29" t="s">
        <v>329</v>
      </c>
      <c r="E118" s="29" t="s">
        <v>249</v>
      </c>
      <c r="F118" s="29" t="s">
        <v>272</v>
      </c>
      <c r="G118" s="24">
        <v>202500</v>
      </c>
      <c r="H118" s="24">
        <v>145000</v>
      </c>
      <c r="I118" s="33">
        <f t="shared" si="2"/>
        <v>0.7160493827160493</v>
      </c>
      <c r="J118" s="35"/>
      <c r="K118" s="35"/>
      <c r="L118" s="33" t="e">
        <f t="shared" si="3"/>
        <v>#DIV/0!</v>
      </c>
    </row>
    <row r="119" spans="1:12" ht="12.75">
      <c r="A119" s="31" t="s">
        <v>330</v>
      </c>
      <c r="B119" s="22" t="s">
        <v>246</v>
      </c>
      <c r="C119" s="29" t="s">
        <v>247</v>
      </c>
      <c r="D119" s="29" t="s">
        <v>331</v>
      </c>
      <c r="E119" s="29" t="s">
        <v>249</v>
      </c>
      <c r="F119" s="29" t="s">
        <v>247</v>
      </c>
      <c r="G119" s="24">
        <v>25212183.29</v>
      </c>
      <c r="H119" s="24">
        <v>12786279.5</v>
      </c>
      <c r="I119" s="33">
        <f t="shared" si="2"/>
        <v>0.5071468564593321</v>
      </c>
      <c r="J119" s="34"/>
      <c r="K119" s="34"/>
      <c r="L119" s="33">
        <v>0</v>
      </c>
    </row>
    <row r="120" spans="1:12" ht="12.75">
      <c r="A120" s="31" t="s">
        <v>332</v>
      </c>
      <c r="B120" s="22" t="s">
        <v>246</v>
      </c>
      <c r="C120" s="29" t="s">
        <v>247</v>
      </c>
      <c r="D120" s="29" t="s">
        <v>333</v>
      </c>
      <c r="E120" s="29" t="s">
        <v>249</v>
      </c>
      <c r="F120" s="29" t="s">
        <v>247</v>
      </c>
      <c r="G120" s="34">
        <v>3293360.58</v>
      </c>
      <c r="H120" s="34">
        <v>1656403.15</v>
      </c>
      <c r="I120" s="33">
        <f t="shared" si="2"/>
        <v>0.5029522610002212</v>
      </c>
      <c r="J120" s="34"/>
      <c r="K120" s="34"/>
      <c r="L120" s="33">
        <v>0</v>
      </c>
    </row>
    <row r="121" spans="1:12" ht="0.75" customHeight="1" hidden="1">
      <c r="A121" s="31" t="s">
        <v>268</v>
      </c>
      <c r="B121" s="22" t="s">
        <v>246</v>
      </c>
      <c r="C121" s="29" t="s">
        <v>247</v>
      </c>
      <c r="D121" s="29" t="s">
        <v>333</v>
      </c>
      <c r="E121" s="29" t="s">
        <v>249</v>
      </c>
      <c r="F121" s="29" t="s">
        <v>246</v>
      </c>
      <c r="G121" s="34">
        <v>2503718.58</v>
      </c>
      <c r="H121" s="34">
        <v>1007954.15</v>
      </c>
      <c r="I121" s="33">
        <f t="shared" si="2"/>
        <v>0.40258284539311123</v>
      </c>
      <c r="J121" s="34"/>
      <c r="K121" s="34"/>
      <c r="L121" s="33" t="e">
        <f t="shared" si="3"/>
        <v>#DIV/0!</v>
      </c>
    </row>
    <row r="122" spans="1:12" ht="25.5" hidden="1">
      <c r="A122" s="31" t="s">
        <v>269</v>
      </c>
      <c r="B122" s="22" t="s">
        <v>246</v>
      </c>
      <c r="C122" s="29" t="s">
        <v>247</v>
      </c>
      <c r="D122" s="29" t="s">
        <v>333</v>
      </c>
      <c r="E122" s="29" t="s">
        <v>249</v>
      </c>
      <c r="F122" s="29" t="s">
        <v>270</v>
      </c>
      <c r="G122" s="34">
        <v>2503718.58</v>
      </c>
      <c r="H122" s="34">
        <v>1007954.15</v>
      </c>
      <c r="I122" s="33">
        <f t="shared" si="2"/>
        <v>0.40258284539311123</v>
      </c>
      <c r="J122" s="34"/>
      <c r="K122" s="34"/>
      <c r="L122" s="33" t="e">
        <f t="shared" si="3"/>
        <v>#DIV/0!</v>
      </c>
    </row>
    <row r="123" spans="1:12" ht="25.5" hidden="1">
      <c r="A123" s="32" t="s">
        <v>271</v>
      </c>
      <c r="B123" s="25" t="s">
        <v>246</v>
      </c>
      <c r="C123" s="29" t="s">
        <v>247</v>
      </c>
      <c r="D123" s="29" t="s">
        <v>333</v>
      </c>
      <c r="E123" s="29" t="s">
        <v>249</v>
      </c>
      <c r="F123" s="29" t="s">
        <v>272</v>
      </c>
      <c r="G123" s="34">
        <v>2503718.58</v>
      </c>
      <c r="H123" s="34">
        <v>1007954.15</v>
      </c>
      <c r="I123" s="33">
        <f t="shared" si="2"/>
        <v>0.40258284539311123</v>
      </c>
      <c r="J123" s="35"/>
      <c r="K123" s="35"/>
      <c r="L123" s="33" t="e">
        <f t="shared" si="3"/>
        <v>#DIV/0!</v>
      </c>
    </row>
    <row r="124" spans="1:12" ht="12.75" hidden="1">
      <c r="A124" s="31" t="s">
        <v>273</v>
      </c>
      <c r="B124" s="22" t="s">
        <v>246</v>
      </c>
      <c r="C124" s="29" t="s">
        <v>247</v>
      </c>
      <c r="D124" s="29" t="s">
        <v>333</v>
      </c>
      <c r="E124" s="29" t="s">
        <v>249</v>
      </c>
      <c r="F124" s="29" t="s">
        <v>274</v>
      </c>
      <c r="G124" s="34">
        <v>789642</v>
      </c>
      <c r="H124" s="34">
        <v>648449</v>
      </c>
      <c r="I124" s="33">
        <f t="shared" si="2"/>
        <v>0.8211936548461202</v>
      </c>
      <c r="J124" s="34"/>
      <c r="K124" s="34"/>
      <c r="L124" s="33" t="e">
        <f t="shared" si="3"/>
        <v>#DIV/0!</v>
      </c>
    </row>
    <row r="125" spans="1:12" ht="12.75" hidden="1">
      <c r="A125" s="31" t="s">
        <v>275</v>
      </c>
      <c r="B125" s="22" t="s">
        <v>246</v>
      </c>
      <c r="C125" s="29" t="s">
        <v>247</v>
      </c>
      <c r="D125" s="29" t="s">
        <v>333</v>
      </c>
      <c r="E125" s="29" t="s">
        <v>249</v>
      </c>
      <c r="F125" s="29" t="s">
        <v>276</v>
      </c>
      <c r="G125" s="34">
        <v>789642</v>
      </c>
      <c r="H125" s="34">
        <v>648449</v>
      </c>
      <c r="I125" s="33">
        <f t="shared" si="2"/>
        <v>0.8211936548461202</v>
      </c>
      <c r="J125" s="34"/>
      <c r="K125" s="34"/>
      <c r="L125" s="33" t="e">
        <f t="shared" si="3"/>
        <v>#DIV/0!</v>
      </c>
    </row>
    <row r="126" spans="1:12" ht="12.75" hidden="1">
      <c r="A126" s="32" t="s">
        <v>277</v>
      </c>
      <c r="B126" s="25" t="s">
        <v>246</v>
      </c>
      <c r="C126" s="29" t="s">
        <v>247</v>
      </c>
      <c r="D126" s="29" t="s">
        <v>333</v>
      </c>
      <c r="E126" s="29" t="s">
        <v>249</v>
      </c>
      <c r="F126" s="29" t="s">
        <v>278</v>
      </c>
      <c r="G126" s="34">
        <v>789642</v>
      </c>
      <c r="H126" s="34">
        <v>648449</v>
      </c>
      <c r="I126" s="33">
        <f t="shared" si="2"/>
        <v>0.8211936548461202</v>
      </c>
      <c r="J126" s="35"/>
      <c r="K126" s="35"/>
      <c r="L126" s="33" t="e">
        <f t="shared" si="3"/>
        <v>#DIV/0!</v>
      </c>
    </row>
    <row r="127" spans="1:12" ht="12" customHeight="1">
      <c r="A127" s="31" t="s">
        <v>334</v>
      </c>
      <c r="B127" s="22" t="s">
        <v>246</v>
      </c>
      <c r="C127" s="29" t="s">
        <v>247</v>
      </c>
      <c r="D127" s="29" t="s">
        <v>335</v>
      </c>
      <c r="E127" s="29" t="s">
        <v>249</v>
      </c>
      <c r="F127" s="29" t="s">
        <v>247</v>
      </c>
      <c r="G127" s="34">
        <v>8741851.21</v>
      </c>
      <c r="H127" s="34">
        <v>3270118.46</v>
      </c>
      <c r="I127" s="33">
        <f t="shared" si="2"/>
        <v>0.37407619752887555</v>
      </c>
      <c r="J127" s="34"/>
      <c r="K127" s="34"/>
      <c r="L127" s="33">
        <v>0</v>
      </c>
    </row>
    <row r="128" spans="1:12" ht="1.5" customHeight="1" hidden="1">
      <c r="A128" s="31" t="s">
        <v>268</v>
      </c>
      <c r="B128" s="22" t="s">
        <v>246</v>
      </c>
      <c r="C128" s="29" t="s">
        <v>247</v>
      </c>
      <c r="D128" s="29" t="s">
        <v>335</v>
      </c>
      <c r="E128" s="29" t="s">
        <v>249</v>
      </c>
      <c r="F128" s="29" t="s">
        <v>246</v>
      </c>
      <c r="G128" s="34">
        <v>5546031.21</v>
      </c>
      <c r="H128" s="34">
        <v>1683415.84</v>
      </c>
      <c r="I128" s="33">
        <f t="shared" si="2"/>
        <v>0.3035352265895381</v>
      </c>
      <c r="J128" s="34"/>
      <c r="K128" s="34"/>
      <c r="L128" s="33" t="e">
        <f t="shared" si="3"/>
        <v>#DIV/0!</v>
      </c>
    </row>
    <row r="129" spans="1:12" ht="25.5" hidden="1">
      <c r="A129" s="31" t="s">
        <v>269</v>
      </c>
      <c r="B129" s="22" t="s">
        <v>246</v>
      </c>
      <c r="C129" s="29" t="s">
        <v>247</v>
      </c>
      <c r="D129" s="29" t="s">
        <v>335</v>
      </c>
      <c r="E129" s="29" t="s">
        <v>249</v>
      </c>
      <c r="F129" s="29" t="s">
        <v>270</v>
      </c>
      <c r="G129" s="34">
        <v>5546031.21</v>
      </c>
      <c r="H129" s="34">
        <v>1683415.84</v>
      </c>
      <c r="I129" s="33">
        <f t="shared" si="2"/>
        <v>0.3035352265895381</v>
      </c>
      <c r="J129" s="34"/>
      <c r="K129" s="34"/>
      <c r="L129" s="33" t="e">
        <f t="shared" si="3"/>
        <v>#DIV/0!</v>
      </c>
    </row>
    <row r="130" spans="1:12" ht="25.5" hidden="1">
      <c r="A130" s="32" t="s">
        <v>336</v>
      </c>
      <c r="B130" s="25" t="s">
        <v>246</v>
      </c>
      <c r="C130" s="29" t="s">
        <v>247</v>
      </c>
      <c r="D130" s="29" t="s">
        <v>335</v>
      </c>
      <c r="E130" s="29" t="s">
        <v>249</v>
      </c>
      <c r="F130" s="29" t="s">
        <v>337</v>
      </c>
      <c r="G130" s="34">
        <v>281681</v>
      </c>
      <c r="H130" s="34">
        <v>281200</v>
      </c>
      <c r="I130" s="33">
        <f t="shared" si="2"/>
        <v>0.9982923945882044</v>
      </c>
      <c r="J130" s="35"/>
      <c r="K130" s="35"/>
      <c r="L130" s="33" t="e">
        <f t="shared" si="3"/>
        <v>#DIV/0!</v>
      </c>
    </row>
    <row r="131" spans="1:12" ht="25.5" hidden="1">
      <c r="A131" s="32" t="s">
        <v>271</v>
      </c>
      <c r="B131" s="25" t="s">
        <v>246</v>
      </c>
      <c r="C131" s="29" t="s">
        <v>247</v>
      </c>
      <c r="D131" s="29" t="s">
        <v>335</v>
      </c>
      <c r="E131" s="29" t="s">
        <v>249</v>
      </c>
      <c r="F131" s="29" t="s">
        <v>272</v>
      </c>
      <c r="G131" s="34">
        <v>5264350.21</v>
      </c>
      <c r="H131" s="34">
        <v>1402215.84</v>
      </c>
      <c r="I131" s="33">
        <f t="shared" si="2"/>
        <v>0.26636066828084376</v>
      </c>
      <c r="J131" s="35"/>
      <c r="K131" s="35"/>
      <c r="L131" s="33" t="e">
        <f t="shared" si="3"/>
        <v>#DIV/0!</v>
      </c>
    </row>
    <row r="132" spans="1:12" ht="12.75" hidden="1">
      <c r="A132" s="31" t="s">
        <v>273</v>
      </c>
      <c r="B132" s="22" t="s">
        <v>246</v>
      </c>
      <c r="C132" s="29" t="s">
        <v>247</v>
      </c>
      <c r="D132" s="29" t="s">
        <v>335</v>
      </c>
      <c r="E132" s="29" t="s">
        <v>249</v>
      </c>
      <c r="F132" s="29" t="s">
        <v>274</v>
      </c>
      <c r="G132" s="34">
        <v>3195820</v>
      </c>
      <c r="H132" s="34">
        <v>1586702.62</v>
      </c>
      <c r="I132" s="33">
        <f t="shared" si="2"/>
        <v>0.49649311287869785</v>
      </c>
      <c r="J132" s="34"/>
      <c r="K132" s="34"/>
      <c r="L132" s="33" t="e">
        <f t="shared" si="3"/>
        <v>#DIV/0!</v>
      </c>
    </row>
    <row r="133" spans="1:12" ht="38.25" hidden="1">
      <c r="A133" s="32" t="s">
        <v>320</v>
      </c>
      <c r="B133" s="25" t="s">
        <v>246</v>
      </c>
      <c r="C133" s="29" t="s">
        <v>247</v>
      </c>
      <c r="D133" s="29" t="s">
        <v>335</v>
      </c>
      <c r="E133" s="29" t="s">
        <v>249</v>
      </c>
      <c r="F133" s="29" t="s">
        <v>321</v>
      </c>
      <c r="G133" s="34">
        <v>2850000</v>
      </c>
      <c r="H133" s="34">
        <v>1332713.61</v>
      </c>
      <c r="I133" s="33">
        <f t="shared" si="2"/>
        <v>0.4676188105263158</v>
      </c>
      <c r="J133" s="35"/>
      <c r="K133" s="35"/>
      <c r="L133" s="33" t="e">
        <f t="shared" si="3"/>
        <v>#DIV/0!</v>
      </c>
    </row>
    <row r="134" spans="1:12" ht="12.75" hidden="1">
      <c r="A134" s="31" t="s">
        <v>275</v>
      </c>
      <c r="B134" s="22" t="s">
        <v>246</v>
      </c>
      <c r="C134" s="29" t="s">
        <v>247</v>
      </c>
      <c r="D134" s="29" t="s">
        <v>335</v>
      </c>
      <c r="E134" s="29" t="s">
        <v>249</v>
      </c>
      <c r="F134" s="29" t="s">
        <v>276</v>
      </c>
      <c r="G134" s="34">
        <v>345820</v>
      </c>
      <c r="H134" s="34">
        <v>253989.01</v>
      </c>
      <c r="I134" s="33">
        <f t="shared" si="2"/>
        <v>0.7344543693250825</v>
      </c>
      <c r="J134" s="34"/>
      <c r="K134" s="34"/>
      <c r="L134" s="33" t="e">
        <f t="shared" si="3"/>
        <v>#DIV/0!</v>
      </c>
    </row>
    <row r="135" spans="1:12" ht="12.75" hidden="1">
      <c r="A135" s="32" t="s">
        <v>277</v>
      </c>
      <c r="B135" s="25" t="s">
        <v>246</v>
      </c>
      <c r="C135" s="29" t="s">
        <v>247</v>
      </c>
      <c r="D135" s="29" t="s">
        <v>335</v>
      </c>
      <c r="E135" s="29" t="s">
        <v>249</v>
      </c>
      <c r="F135" s="29" t="s">
        <v>278</v>
      </c>
      <c r="G135" s="34">
        <v>203000</v>
      </c>
      <c r="H135" s="34">
        <v>148780</v>
      </c>
      <c r="I135" s="33">
        <f t="shared" si="2"/>
        <v>0.7329064039408867</v>
      </c>
      <c r="J135" s="35"/>
      <c r="K135" s="35"/>
      <c r="L135" s="33" t="e">
        <f t="shared" si="3"/>
        <v>#DIV/0!</v>
      </c>
    </row>
    <row r="136" spans="1:12" ht="12.75" hidden="1">
      <c r="A136" s="32" t="s">
        <v>279</v>
      </c>
      <c r="B136" s="25" t="s">
        <v>246</v>
      </c>
      <c r="C136" s="29" t="s">
        <v>247</v>
      </c>
      <c r="D136" s="29" t="s">
        <v>335</v>
      </c>
      <c r="E136" s="29" t="s">
        <v>249</v>
      </c>
      <c r="F136" s="29" t="s">
        <v>280</v>
      </c>
      <c r="G136" s="34">
        <v>134471.63</v>
      </c>
      <c r="H136" s="34">
        <v>99139</v>
      </c>
      <c r="I136" s="33">
        <f aca="true" t="shared" si="4" ref="I136:I199">H136/G136</f>
        <v>0.7372484441513797</v>
      </c>
      <c r="J136" s="35"/>
      <c r="K136" s="35"/>
      <c r="L136" s="33" t="e">
        <f aca="true" t="shared" si="5" ref="L136:L199">K136/J136</f>
        <v>#DIV/0!</v>
      </c>
    </row>
    <row r="137" spans="1:12" ht="12.75" hidden="1">
      <c r="A137" s="32" t="s">
        <v>281</v>
      </c>
      <c r="B137" s="25" t="s">
        <v>246</v>
      </c>
      <c r="C137" s="29" t="s">
        <v>247</v>
      </c>
      <c r="D137" s="29" t="s">
        <v>335</v>
      </c>
      <c r="E137" s="29" t="s">
        <v>249</v>
      </c>
      <c r="F137" s="29" t="s">
        <v>282</v>
      </c>
      <c r="G137" s="34">
        <v>8348.37</v>
      </c>
      <c r="H137" s="34">
        <v>6070.01</v>
      </c>
      <c r="I137" s="33">
        <f t="shared" si="4"/>
        <v>0.7270892401750282</v>
      </c>
      <c r="J137" s="35"/>
      <c r="K137" s="35"/>
      <c r="L137" s="33" t="e">
        <f t="shared" si="5"/>
        <v>#DIV/0!</v>
      </c>
    </row>
    <row r="138" spans="1:12" ht="12.75">
      <c r="A138" s="31" t="s">
        <v>338</v>
      </c>
      <c r="B138" s="22" t="s">
        <v>246</v>
      </c>
      <c r="C138" s="29" t="s">
        <v>247</v>
      </c>
      <c r="D138" s="29" t="s">
        <v>339</v>
      </c>
      <c r="E138" s="29" t="s">
        <v>249</v>
      </c>
      <c r="F138" s="29" t="s">
        <v>247</v>
      </c>
      <c r="G138" s="34">
        <v>13176971.5</v>
      </c>
      <c r="H138" s="34">
        <v>7859757.89</v>
      </c>
      <c r="I138" s="33">
        <f t="shared" si="4"/>
        <v>0.5964768072845873</v>
      </c>
      <c r="J138" s="34"/>
      <c r="K138" s="34"/>
      <c r="L138" s="33">
        <v>0</v>
      </c>
    </row>
    <row r="139" spans="1:12" ht="0.75" customHeight="1">
      <c r="A139" s="31" t="s">
        <v>268</v>
      </c>
      <c r="B139" s="22" t="s">
        <v>246</v>
      </c>
      <c r="C139" s="29" t="s">
        <v>247</v>
      </c>
      <c r="D139" s="29" t="s">
        <v>339</v>
      </c>
      <c r="E139" s="29" t="s">
        <v>249</v>
      </c>
      <c r="F139" s="29" t="s">
        <v>246</v>
      </c>
      <c r="G139" s="34">
        <v>13143291.5</v>
      </c>
      <c r="H139" s="34">
        <v>7828305.83</v>
      </c>
      <c r="I139" s="33">
        <f t="shared" si="4"/>
        <v>0.595612280987605</v>
      </c>
      <c r="J139" s="34"/>
      <c r="K139" s="34"/>
      <c r="L139" s="33" t="e">
        <f t="shared" si="5"/>
        <v>#DIV/0!</v>
      </c>
    </row>
    <row r="140" spans="1:12" ht="25.5" hidden="1">
      <c r="A140" s="31" t="s">
        <v>269</v>
      </c>
      <c r="B140" s="22" t="s">
        <v>246</v>
      </c>
      <c r="C140" s="29" t="s">
        <v>247</v>
      </c>
      <c r="D140" s="29" t="s">
        <v>339</v>
      </c>
      <c r="E140" s="29" t="s">
        <v>249</v>
      </c>
      <c r="F140" s="29" t="s">
        <v>270</v>
      </c>
      <c r="G140" s="34">
        <v>13143291.5</v>
      </c>
      <c r="H140" s="34">
        <v>7828305.83</v>
      </c>
      <c r="I140" s="33">
        <f t="shared" si="4"/>
        <v>0.595612280987605</v>
      </c>
      <c r="J140" s="34"/>
      <c r="K140" s="34"/>
      <c r="L140" s="33" t="e">
        <f t="shared" si="5"/>
        <v>#DIV/0!</v>
      </c>
    </row>
    <row r="141" spans="1:12" ht="25.5" hidden="1">
      <c r="A141" s="32" t="s">
        <v>271</v>
      </c>
      <c r="B141" s="25" t="s">
        <v>246</v>
      </c>
      <c r="C141" s="29" t="s">
        <v>247</v>
      </c>
      <c r="D141" s="29" t="s">
        <v>339</v>
      </c>
      <c r="E141" s="29" t="s">
        <v>249</v>
      </c>
      <c r="F141" s="29" t="s">
        <v>272</v>
      </c>
      <c r="G141" s="34">
        <v>13143291.5</v>
      </c>
      <c r="H141" s="34">
        <v>7828305.83</v>
      </c>
      <c r="I141" s="33">
        <f t="shared" si="4"/>
        <v>0.595612280987605</v>
      </c>
      <c r="J141" s="35"/>
      <c r="K141" s="35"/>
      <c r="L141" s="33" t="e">
        <f t="shared" si="5"/>
        <v>#DIV/0!</v>
      </c>
    </row>
    <row r="142" spans="1:12" ht="12.75" hidden="1">
      <c r="A142" s="31" t="s">
        <v>273</v>
      </c>
      <c r="B142" s="22" t="s">
        <v>246</v>
      </c>
      <c r="C142" s="29" t="s">
        <v>247</v>
      </c>
      <c r="D142" s="29" t="s">
        <v>339</v>
      </c>
      <c r="E142" s="29" t="s">
        <v>249</v>
      </c>
      <c r="F142" s="29" t="s">
        <v>274</v>
      </c>
      <c r="G142" s="34">
        <v>33680</v>
      </c>
      <c r="H142" s="34">
        <v>31452.06</v>
      </c>
      <c r="I142" s="33">
        <f t="shared" si="4"/>
        <v>0.9338497624703088</v>
      </c>
      <c r="J142" s="34"/>
      <c r="K142" s="34"/>
      <c r="L142" s="33" t="e">
        <f t="shared" si="5"/>
        <v>#DIV/0!</v>
      </c>
    </row>
    <row r="143" spans="1:12" ht="12.75" hidden="1">
      <c r="A143" s="31" t="s">
        <v>275</v>
      </c>
      <c r="B143" s="22" t="s">
        <v>246</v>
      </c>
      <c r="C143" s="29" t="s">
        <v>247</v>
      </c>
      <c r="D143" s="29" t="s">
        <v>339</v>
      </c>
      <c r="E143" s="29" t="s">
        <v>249</v>
      </c>
      <c r="F143" s="29" t="s">
        <v>276</v>
      </c>
      <c r="G143" s="34">
        <v>33680</v>
      </c>
      <c r="H143" s="34">
        <v>31452.06</v>
      </c>
      <c r="I143" s="33">
        <f t="shared" si="4"/>
        <v>0.9338497624703088</v>
      </c>
      <c r="J143" s="34"/>
      <c r="K143" s="34"/>
      <c r="L143" s="33" t="e">
        <f t="shared" si="5"/>
        <v>#DIV/0!</v>
      </c>
    </row>
    <row r="144" spans="1:12" ht="12.75" hidden="1">
      <c r="A144" s="32" t="s">
        <v>277</v>
      </c>
      <c r="B144" s="25" t="s">
        <v>246</v>
      </c>
      <c r="C144" s="29" t="s">
        <v>247</v>
      </c>
      <c r="D144" s="29" t="s">
        <v>339</v>
      </c>
      <c r="E144" s="29" t="s">
        <v>249</v>
      </c>
      <c r="F144" s="29" t="s">
        <v>278</v>
      </c>
      <c r="G144" s="34">
        <v>32517.96</v>
      </c>
      <c r="H144" s="34">
        <v>30290.02</v>
      </c>
      <c r="I144" s="33">
        <f t="shared" si="4"/>
        <v>0.9314858619667409</v>
      </c>
      <c r="J144" s="35"/>
      <c r="K144" s="35"/>
      <c r="L144" s="33" t="e">
        <f t="shared" si="5"/>
        <v>#DIV/0!</v>
      </c>
    </row>
    <row r="145" spans="1:12" ht="12.75" hidden="1">
      <c r="A145" s="32" t="s">
        <v>281</v>
      </c>
      <c r="B145" s="25" t="s">
        <v>246</v>
      </c>
      <c r="C145" s="29" t="s">
        <v>247</v>
      </c>
      <c r="D145" s="29" t="s">
        <v>339</v>
      </c>
      <c r="E145" s="29" t="s">
        <v>249</v>
      </c>
      <c r="F145" s="29" t="s">
        <v>282</v>
      </c>
      <c r="G145" s="34">
        <v>1162.04</v>
      </c>
      <c r="H145" s="34">
        <v>1162.04</v>
      </c>
      <c r="I145" s="33">
        <f t="shared" si="4"/>
        <v>1</v>
      </c>
      <c r="J145" s="35"/>
      <c r="K145" s="35"/>
      <c r="L145" s="33" t="e">
        <f t="shared" si="5"/>
        <v>#DIV/0!</v>
      </c>
    </row>
    <row r="146" spans="1:12" ht="12.75">
      <c r="A146" s="31" t="s">
        <v>340</v>
      </c>
      <c r="B146" s="22" t="s">
        <v>246</v>
      </c>
      <c r="C146" s="29" t="s">
        <v>247</v>
      </c>
      <c r="D146" s="29" t="s">
        <v>341</v>
      </c>
      <c r="E146" s="29" t="s">
        <v>249</v>
      </c>
      <c r="F146" s="29" t="s">
        <v>247</v>
      </c>
      <c r="G146" s="34">
        <v>11000</v>
      </c>
      <c r="H146" s="34"/>
      <c r="I146" s="33">
        <f t="shared" si="4"/>
        <v>0</v>
      </c>
      <c r="J146" s="34">
        <v>11000</v>
      </c>
      <c r="K146" s="34"/>
      <c r="L146" s="33">
        <f t="shared" si="5"/>
        <v>0</v>
      </c>
    </row>
    <row r="147" spans="1:12" ht="12.75">
      <c r="A147" s="31" t="s">
        <v>342</v>
      </c>
      <c r="B147" s="22" t="s">
        <v>246</v>
      </c>
      <c r="C147" s="29" t="s">
        <v>247</v>
      </c>
      <c r="D147" s="29" t="s">
        <v>343</v>
      </c>
      <c r="E147" s="29" t="s">
        <v>249</v>
      </c>
      <c r="F147" s="29" t="s">
        <v>247</v>
      </c>
      <c r="G147" s="34">
        <v>11000</v>
      </c>
      <c r="H147" s="34"/>
      <c r="I147" s="33">
        <f t="shared" si="4"/>
        <v>0</v>
      </c>
      <c r="J147" s="34">
        <v>11000</v>
      </c>
      <c r="K147" s="34"/>
      <c r="L147" s="33">
        <f t="shared" si="5"/>
        <v>0</v>
      </c>
    </row>
    <row r="148" spans="1:12" ht="25.5" hidden="1">
      <c r="A148" s="31" t="s">
        <v>268</v>
      </c>
      <c r="B148" s="22" t="s">
        <v>246</v>
      </c>
      <c r="C148" s="29" t="s">
        <v>247</v>
      </c>
      <c r="D148" s="29" t="s">
        <v>343</v>
      </c>
      <c r="E148" s="29" t="s">
        <v>249</v>
      </c>
      <c r="F148" s="29" t="s">
        <v>246</v>
      </c>
      <c r="G148" s="34">
        <v>11000</v>
      </c>
      <c r="H148" s="34"/>
      <c r="I148" s="33">
        <f t="shared" si="4"/>
        <v>0</v>
      </c>
      <c r="J148" s="34">
        <v>11000</v>
      </c>
      <c r="K148" s="34"/>
      <c r="L148" s="33">
        <f t="shared" si="5"/>
        <v>0</v>
      </c>
    </row>
    <row r="149" spans="1:12" ht="25.5" hidden="1">
      <c r="A149" s="31" t="s">
        <v>269</v>
      </c>
      <c r="B149" s="22" t="s">
        <v>246</v>
      </c>
      <c r="C149" s="29" t="s">
        <v>247</v>
      </c>
      <c r="D149" s="29" t="s">
        <v>343</v>
      </c>
      <c r="E149" s="29" t="s">
        <v>249</v>
      </c>
      <c r="F149" s="29" t="s">
        <v>270</v>
      </c>
      <c r="G149" s="34">
        <v>11000</v>
      </c>
      <c r="H149" s="34"/>
      <c r="I149" s="33">
        <f t="shared" si="4"/>
        <v>0</v>
      </c>
      <c r="J149" s="34">
        <v>11000</v>
      </c>
      <c r="K149" s="34"/>
      <c r="L149" s="33">
        <f t="shared" si="5"/>
        <v>0</v>
      </c>
    </row>
    <row r="150" spans="1:12" ht="25.5" hidden="1">
      <c r="A150" s="32" t="s">
        <v>271</v>
      </c>
      <c r="B150" s="25" t="s">
        <v>246</v>
      </c>
      <c r="C150" s="29" t="s">
        <v>247</v>
      </c>
      <c r="D150" s="29" t="s">
        <v>343</v>
      </c>
      <c r="E150" s="29" t="s">
        <v>249</v>
      </c>
      <c r="F150" s="29" t="s">
        <v>272</v>
      </c>
      <c r="G150" s="34">
        <v>11000</v>
      </c>
      <c r="H150" s="34"/>
      <c r="I150" s="33">
        <f t="shared" si="4"/>
        <v>0</v>
      </c>
      <c r="J150" s="35">
        <v>11000</v>
      </c>
      <c r="K150" s="35"/>
      <c r="L150" s="33">
        <f t="shared" si="5"/>
        <v>0</v>
      </c>
    </row>
    <row r="151" spans="1:12" ht="12.75">
      <c r="A151" s="31" t="s">
        <v>344</v>
      </c>
      <c r="B151" s="22" t="s">
        <v>246</v>
      </c>
      <c r="C151" s="29" t="s">
        <v>247</v>
      </c>
      <c r="D151" s="29" t="s">
        <v>345</v>
      </c>
      <c r="E151" s="29" t="s">
        <v>249</v>
      </c>
      <c r="F151" s="29" t="s">
        <v>247</v>
      </c>
      <c r="G151" s="34">
        <v>129553556.36</v>
      </c>
      <c r="H151" s="34">
        <v>78473848.85</v>
      </c>
      <c r="I151" s="33">
        <f t="shared" si="4"/>
        <v>0.605725161507253</v>
      </c>
      <c r="J151" s="34">
        <v>129553556.36</v>
      </c>
      <c r="K151" s="34">
        <v>78473848.85</v>
      </c>
      <c r="L151" s="33">
        <f t="shared" si="5"/>
        <v>0.605725161507253</v>
      </c>
    </row>
    <row r="152" spans="1:12" ht="12.75">
      <c r="A152" s="31" t="s">
        <v>346</v>
      </c>
      <c r="B152" s="22" t="s">
        <v>246</v>
      </c>
      <c r="C152" s="29" t="s">
        <v>247</v>
      </c>
      <c r="D152" s="29" t="s">
        <v>347</v>
      </c>
      <c r="E152" s="29" t="s">
        <v>249</v>
      </c>
      <c r="F152" s="29" t="s">
        <v>247</v>
      </c>
      <c r="G152" s="34">
        <v>20833800</v>
      </c>
      <c r="H152" s="34">
        <v>11771085.14</v>
      </c>
      <c r="I152" s="33">
        <f t="shared" si="4"/>
        <v>0.5649994307327516</v>
      </c>
      <c r="J152" s="34">
        <v>20833800</v>
      </c>
      <c r="K152" s="34">
        <v>11771085.14</v>
      </c>
      <c r="L152" s="33">
        <f t="shared" si="5"/>
        <v>0.5649994307327516</v>
      </c>
    </row>
    <row r="153" spans="1:12" ht="0.75" customHeight="1">
      <c r="A153" s="31" t="s">
        <v>298</v>
      </c>
      <c r="B153" s="22" t="s">
        <v>246</v>
      </c>
      <c r="C153" s="29" t="s">
        <v>247</v>
      </c>
      <c r="D153" s="29" t="s">
        <v>347</v>
      </c>
      <c r="E153" s="29" t="s">
        <v>249</v>
      </c>
      <c r="F153" s="29" t="s">
        <v>299</v>
      </c>
      <c r="G153" s="34">
        <v>20833800</v>
      </c>
      <c r="H153" s="34">
        <v>11771085.14</v>
      </c>
      <c r="I153" s="33">
        <f t="shared" si="4"/>
        <v>0.5649994307327516</v>
      </c>
      <c r="J153" s="34">
        <v>20833800</v>
      </c>
      <c r="K153" s="34">
        <v>11771085.14</v>
      </c>
      <c r="L153" s="33">
        <f t="shared" si="5"/>
        <v>0.5649994307327516</v>
      </c>
    </row>
    <row r="154" spans="1:12" ht="12.75" hidden="1">
      <c r="A154" s="31" t="s">
        <v>300</v>
      </c>
      <c r="B154" s="22" t="s">
        <v>246</v>
      </c>
      <c r="C154" s="29" t="s">
        <v>247</v>
      </c>
      <c r="D154" s="29" t="s">
        <v>347</v>
      </c>
      <c r="E154" s="29" t="s">
        <v>249</v>
      </c>
      <c r="F154" s="29" t="s">
        <v>301</v>
      </c>
      <c r="G154" s="34">
        <v>20833800</v>
      </c>
      <c r="H154" s="34">
        <v>11771085.14</v>
      </c>
      <c r="I154" s="33">
        <f t="shared" si="4"/>
        <v>0.5649994307327516</v>
      </c>
      <c r="J154" s="34">
        <v>20833800</v>
      </c>
      <c r="K154" s="34">
        <v>11771085.14</v>
      </c>
      <c r="L154" s="33">
        <f t="shared" si="5"/>
        <v>0.5649994307327516</v>
      </c>
    </row>
    <row r="155" spans="1:12" ht="38.25" hidden="1">
      <c r="A155" s="32" t="s">
        <v>348</v>
      </c>
      <c r="B155" s="25" t="s">
        <v>246</v>
      </c>
      <c r="C155" s="29" t="s">
        <v>247</v>
      </c>
      <c r="D155" s="29" t="s">
        <v>347</v>
      </c>
      <c r="E155" s="29" t="s">
        <v>249</v>
      </c>
      <c r="F155" s="29" t="s">
        <v>349</v>
      </c>
      <c r="G155" s="34">
        <v>16252000</v>
      </c>
      <c r="H155" s="34">
        <v>9034862</v>
      </c>
      <c r="I155" s="33">
        <f t="shared" si="4"/>
        <v>0.5559230863893675</v>
      </c>
      <c r="J155" s="35">
        <v>16252000</v>
      </c>
      <c r="K155" s="35">
        <v>9034862</v>
      </c>
      <c r="L155" s="33">
        <f t="shared" si="5"/>
        <v>0.5559230863893675</v>
      </c>
    </row>
    <row r="156" spans="1:12" ht="12.75" hidden="1">
      <c r="A156" s="32" t="s">
        <v>302</v>
      </c>
      <c r="B156" s="25" t="s">
        <v>246</v>
      </c>
      <c r="C156" s="29" t="s">
        <v>247</v>
      </c>
      <c r="D156" s="29" t="s">
        <v>347</v>
      </c>
      <c r="E156" s="29" t="s">
        <v>249</v>
      </c>
      <c r="F156" s="29" t="s">
        <v>303</v>
      </c>
      <c r="G156" s="34">
        <v>4581800</v>
      </c>
      <c r="H156" s="34">
        <v>2736223.14</v>
      </c>
      <c r="I156" s="33">
        <f t="shared" si="4"/>
        <v>0.5971939281505085</v>
      </c>
      <c r="J156" s="35">
        <v>4581800</v>
      </c>
      <c r="K156" s="35">
        <v>2736223.14</v>
      </c>
      <c r="L156" s="33">
        <f t="shared" si="5"/>
        <v>0.5971939281505085</v>
      </c>
    </row>
    <row r="157" spans="1:12" ht="12.75">
      <c r="A157" s="31" t="s">
        <v>350</v>
      </c>
      <c r="B157" s="22" t="s">
        <v>246</v>
      </c>
      <c r="C157" s="29" t="s">
        <v>247</v>
      </c>
      <c r="D157" s="29" t="s">
        <v>351</v>
      </c>
      <c r="E157" s="29" t="s">
        <v>249</v>
      </c>
      <c r="F157" s="29" t="s">
        <v>247</v>
      </c>
      <c r="G157" s="34">
        <v>100805870.9</v>
      </c>
      <c r="H157" s="34">
        <v>61959046.83</v>
      </c>
      <c r="I157" s="33">
        <f t="shared" si="4"/>
        <v>0.6146372852773994</v>
      </c>
      <c r="J157" s="34">
        <v>100805870.9</v>
      </c>
      <c r="K157" s="34">
        <v>61959046.83</v>
      </c>
      <c r="L157" s="33">
        <f t="shared" si="5"/>
        <v>0.6146372852773994</v>
      </c>
    </row>
    <row r="158" spans="1:12" ht="0.75" customHeight="1">
      <c r="A158" s="31" t="s">
        <v>298</v>
      </c>
      <c r="B158" s="22" t="s">
        <v>246</v>
      </c>
      <c r="C158" s="29" t="s">
        <v>247</v>
      </c>
      <c r="D158" s="29" t="s">
        <v>351</v>
      </c>
      <c r="E158" s="29" t="s">
        <v>249</v>
      </c>
      <c r="F158" s="29" t="s">
        <v>299</v>
      </c>
      <c r="G158" s="34">
        <v>100805870.9</v>
      </c>
      <c r="H158" s="34">
        <v>61959046.83</v>
      </c>
      <c r="I158" s="33">
        <f t="shared" si="4"/>
        <v>0.6146372852773994</v>
      </c>
      <c r="J158" s="34">
        <v>100805870.9</v>
      </c>
      <c r="K158" s="34">
        <v>61959046.83</v>
      </c>
      <c r="L158" s="33">
        <f t="shared" si="5"/>
        <v>0.6146372852773994</v>
      </c>
    </row>
    <row r="159" spans="1:12" ht="12.75" hidden="1">
      <c r="A159" s="31" t="s">
        <v>300</v>
      </c>
      <c r="B159" s="22" t="s">
        <v>246</v>
      </c>
      <c r="C159" s="29" t="s">
        <v>247</v>
      </c>
      <c r="D159" s="29" t="s">
        <v>351</v>
      </c>
      <c r="E159" s="29" t="s">
        <v>249</v>
      </c>
      <c r="F159" s="29" t="s">
        <v>301</v>
      </c>
      <c r="G159" s="34">
        <v>100805870.9</v>
      </c>
      <c r="H159" s="34">
        <v>61959046.83</v>
      </c>
      <c r="I159" s="33">
        <f t="shared" si="4"/>
        <v>0.6146372852773994</v>
      </c>
      <c r="J159" s="34">
        <v>100805870.9</v>
      </c>
      <c r="K159" s="34">
        <v>61959046.83</v>
      </c>
      <c r="L159" s="33">
        <f t="shared" si="5"/>
        <v>0.6146372852773994</v>
      </c>
    </row>
    <row r="160" spans="1:12" ht="38.25" hidden="1">
      <c r="A160" s="32" t="s">
        <v>348</v>
      </c>
      <c r="B160" s="25" t="s">
        <v>246</v>
      </c>
      <c r="C160" s="29" t="s">
        <v>247</v>
      </c>
      <c r="D160" s="29" t="s">
        <v>351</v>
      </c>
      <c r="E160" s="29" t="s">
        <v>249</v>
      </c>
      <c r="F160" s="29" t="s">
        <v>349</v>
      </c>
      <c r="G160" s="34">
        <v>81582570</v>
      </c>
      <c r="H160" s="34">
        <v>51735654.9</v>
      </c>
      <c r="I160" s="33">
        <f t="shared" si="4"/>
        <v>0.6341508351600103</v>
      </c>
      <c r="J160" s="35">
        <v>81582570</v>
      </c>
      <c r="K160" s="35">
        <v>51735654.9</v>
      </c>
      <c r="L160" s="33">
        <f t="shared" si="5"/>
        <v>0.6341508351600103</v>
      </c>
    </row>
    <row r="161" spans="1:12" ht="12.75" hidden="1">
      <c r="A161" s="32" t="s">
        <v>302</v>
      </c>
      <c r="B161" s="25" t="s">
        <v>246</v>
      </c>
      <c r="C161" s="29" t="s">
        <v>247</v>
      </c>
      <c r="D161" s="29" t="s">
        <v>351</v>
      </c>
      <c r="E161" s="29" t="s">
        <v>249</v>
      </c>
      <c r="F161" s="29" t="s">
        <v>303</v>
      </c>
      <c r="G161" s="34">
        <v>19223300.9</v>
      </c>
      <c r="H161" s="34">
        <v>10223391.93</v>
      </c>
      <c r="I161" s="33">
        <f t="shared" si="4"/>
        <v>0.5318229154910643</v>
      </c>
      <c r="J161" s="35">
        <v>19223300.9</v>
      </c>
      <c r="K161" s="35">
        <v>10223391.93</v>
      </c>
      <c r="L161" s="33">
        <f t="shared" si="5"/>
        <v>0.5318229154910643</v>
      </c>
    </row>
    <row r="162" spans="1:12" ht="12.75">
      <c r="A162" s="31" t="s">
        <v>352</v>
      </c>
      <c r="B162" s="22" t="s">
        <v>246</v>
      </c>
      <c r="C162" s="29" t="s">
        <v>247</v>
      </c>
      <c r="D162" s="29" t="s">
        <v>353</v>
      </c>
      <c r="E162" s="29" t="s">
        <v>249</v>
      </c>
      <c r="F162" s="29" t="s">
        <v>247</v>
      </c>
      <c r="G162" s="34">
        <v>465685.46</v>
      </c>
      <c r="H162" s="34">
        <v>236345.22</v>
      </c>
      <c r="I162" s="33">
        <f t="shared" si="4"/>
        <v>0.5075211495759391</v>
      </c>
      <c r="J162" s="34">
        <v>465685.46</v>
      </c>
      <c r="K162" s="34">
        <v>236345.22</v>
      </c>
      <c r="L162" s="33">
        <f t="shared" si="5"/>
        <v>0.5075211495759391</v>
      </c>
    </row>
    <row r="163" spans="1:12" ht="0.75" customHeight="1">
      <c r="A163" s="31" t="s">
        <v>354</v>
      </c>
      <c r="B163" s="22" t="s">
        <v>246</v>
      </c>
      <c r="C163" s="29" t="s">
        <v>247</v>
      </c>
      <c r="D163" s="29" t="s">
        <v>353</v>
      </c>
      <c r="E163" s="29" t="s">
        <v>249</v>
      </c>
      <c r="F163" s="29" t="s">
        <v>355</v>
      </c>
      <c r="G163" s="34">
        <v>117961.46</v>
      </c>
      <c r="H163" s="34">
        <v>6000</v>
      </c>
      <c r="I163" s="33">
        <f t="shared" si="4"/>
        <v>0.0508640703497566</v>
      </c>
      <c r="J163" s="34">
        <v>117961.46</v>
      </c>
      <c r="K163" s="34">
        <v>6000</v>
      </c>
      <c r="L163" s="33">
        <f t="shared" si="5"/>
        <v>0.0508640703497566</v>
      </c>
    </row>
    <row r="164" spans="1:12" ht="25.5" hidden="1">
      <c r="A164" s="31" t="s">
        <v>356</v>
      </c>
      <c r="B164" s="22" t="s">
        <v>246</v>
      </c>
      <c r="C164" s="29" t="s">
        <v>247</v>
      </c>
      <c r="D164" s="29" t="s">
        <v>353</v>
      </c>
      <c r="E164" s="29" t="s">
        <v>249</v>
      </c>
      <c r="F164" s="29" t="s">
        <v>357</v>
      </c>
      <c r="G164" s="34">
        <v>111961.46</v>
      </c>
      <c r="H164" s="34"/>
      <c r="I164" s="33">
        <f t="shared" si="4"/>
        <v>0</v>
      </c>
      <c r="J164" s="34">
        <v>111961.46</v>
      </c>
      <c r="K164" s="34"/>
      <c r="L164" s="33">
        <f t="shared" si="5"/>
        <v>0</v>
      </c>
    </row>
    <row r="165" spans="1:12" ht="25.5" hidden="1">
      <c r="A165" s="32" t="s">
        <v>358</v>
      </c>
      <c r="B165" s="25" t="s">
        <v>246</v>
      </c>
      <c r="C165" s="29" t="s">
        <v>247</v>
      </c>
      <c r="D165" s="29" t="s">
        <v>353</v>
      </c>
      <c r="E165" s="29" t="s">
        <v>249</v>
      </c>
      <c r="F165" s="29" t="s">
        <v>359</v>
      </c>
      <c r="G165" s="34">
        <v>111961.46</v>
      </c>
      <c r="H165" s="34"/>
      <c r="I165" s="33">
        <f t="shared" si="4"/>
        <v>0</v>
      </c>
      <c r="J165" s="35">
        <v>111961.46</v>
      </c>
      <c r="K165" s="35"/>
      <c r="L165" s="33">
        <f t="shared" si="5"/>
        <v>0</v>
      </c>
    </row>
    <row r="166" spans="1:12" ht="12.75" hidden="1">
      <c r="A166" s="32" t="s">
        <v>360</v>
      </c>
      <c r="B166" s="25" t="s">
        <v>246</v>
      </c>
      <c r="C166" s="29" t="s">
        <v>247</v>
      </c>
      <c r="D166" s="29" t="s">
        <v>353</v>
      </c>
      <c r="E166" s="29" t="s">
        <v>249</v>
      </c>
      <c r="F166" s="29" t="s">
        <v>361</v>
      </c>
      <c r="G166" s="34">
        <v>6000</v>
      </c>
      <c r="H166" s="34">
        <v>6000</v>
      </c>
      <c r="I166" s="33">
        <f t="shared" si="4"/>
        <v>1</v>
      </c>
      <c r="J166" s="35">
        <v>6000</v>
      </c>
      <c r="K166" s="35">
        <v>6000</v>
      </c>
      <c r="L166" s="33">
        <f t="shared" si="5"/>
        <v>1</v>
      </c>
    </row>
    <row r="167" spans="1:12" ht="25.5" hidden="1">
      <c r="A167" s="31" t="s">
        <v>298</v>
      </c>
      <c r="B167" s="22" t="s">
        <v>246</v>
      </c>
      <c r="C167" s="29" t="s">
        <v>247</v>
      </c>
      <c r="D167" s="29" t="s">
        <v>353</v>
      </c>
      <c r="E167" s="29" t="s">
        <v>249</v>
      </c>
      <c r="F167" s="29" t="s">
        <v>299</v>
      </c>
      <c r="G167" s="34">
        <v>347724</v>
      </c>
      <c r="H167" s="34">
        <v>230345.22</v>
      </c>
      <c r="I167" s="33">
        <f t="shared" si="4"/>
        <v>0.6624369327397591</v>
      </c>
      <c r="J167" s="34">
        <v>347724</v>
      </c>
      <c r="K167" s="34">
        <v>230345.22</v>
      </c>
      <c r="L167" s="33">
        <f t="shared" si="5"/>
        <v>0.6624369327397591</v>
      </c>
    </row>
    <row r="168" spans="1:12" ht="12.75" hidden="1">
      <c r="A168" s="31" t="s">
        <v>300</v>
      </c>
      <c r="B168" s="22" t="s">
        <v>246</v>
      </c>
      <c r="C168" s="29" t="s">
        <v>247</v>
      </c>
      <c r="D168" s="29" t="s">
        <v>353</v>
      </c>
      <c r="E168" s="29" t="s">
        <v>249</v>
      </c>
      <c r="F168" s="29" t="s">
        <v>301</v>
      </c>
      <c r="G168" s="34">
        <v>347724</v>
      </c>
      <c r="H168" s="34">
        <v>230345.22</v>
      </c>
      <c r="I168" s="33">
        <f t="shared" si="4"/>
        <v>0.6624369327397591</v>
      </c>
      <c r="J168" s="34">
        <v>347724</v>
      </c>
      <c r="K168" s="34">
        <v>230345.22</v>
      </c>
      <c r="L168" s="33">
        <f t="shared" si="5"/>
        <v>0.6624369327397591</v>
      </c>
    </row>
    <row r="169" spans="1:12" ht="12.75" hidden="1">
      <c r="A169" s="32" t="s">
        <v>302</v>
      </c>
      <c r="B169" s="25" t="s">
        <v>246</v>
      </c>
      <c r="C169" s="29" t="s">
        <v>247</v>
      </c>
      <c r="D169" s="29" t="s">
        <v>353</v>
      </c>
      <c r="E169" s="29" t="s">
        <v>249</v>
      </c>
      <c r="F169" s="29" t="s">
        <v>303</v>
      </c>
      <c r="G169" s="34">
        <v>347724</v>
      </c>
      <c r="H169" s="34">
        <v>230345.22</v>
      </c>
      <c r="I169" s="33">
        <f t="shared" si="4"/>
        <v>0.6624369327397591</v>
      </c>
      <c r="J169" s="35">
        <v>347724</v>
      </c>
      <c r="K169" s="35">
        <v>230345.22</v>
      </c>
      <c r="L169" s="33">
        <f t="shared" si="5"/>
        <v>0.6624369327397591</v>
      </c>
    </row>
    <row r="170" spans="1:12" ht="12.75">
      <c r="A170" s="31" t="s">
        <v>362</v>
      </c>
      <c r="B170" s="22" t="s">
        <v>246</v>
      </c>
      <c r="C170" s="29" t="s">
        <v>247</v>
      </c>
      <c r="D170" s="29" t="s">
        <v>363</v>
      </c>
      <c r="E170" s="29" t="s">
        <v>249</v>
      </c>
      <c r="F170" s="29" t="s">
        <v>247</v>
      </c>
      <c r="G170" s="34">
        <v>7448200</v>
      </c>
      <c r="H170" s="34">
        <v>4507371.66</v>
      </c>
      <c r="I170" s="33">
        <f t="shared" si="4"/>
        <v>0.6051625439703553</v>
      </c>
      <c r="J170" s="34">
        <v>7448200</v>
      </c>
      <c r="K170" s="34">
        <v>4507371.66</v>
      </c>
      <c r="L170" s="33">
        <f t="shared" si="5"/>
        <v>0.6051625439703553</v>
      </c>
    </row>
    <row r="171" spans="1:12" ht="51" hidden="1">
      <c r="A171" s="31" t="s">
        <v>254</v>
      </c>
      <c r="B171" s="22" t="s">
        <v>246</v>
      </c>
      <c r="C171" s="29" t="s">
        <v>247</v>
      </c>
      <c r="D171" s="29" t="s">
        <v>363</v>
      </c>
      <c r="E171" s="29" t="s">
        <v>249</v>
      </c>
      <c r="F171" s="29" t="s">
        <v>255</v>
      </c>
      <c r="G171" s="34">
        <v>6412200</v>
      </c>
      <c r="H171" s="34">
        <v>3809306.04</v>
      </c>
      <c r="I171" s="33">
        <f t="shared" si="4"/>
        <v>0.5940716197248994</v>
      </c>
      <c r="J171" s="34">
        <v>6412200</v>
      </c>
      <c r="K171" s="34">
        <v>3809306.04</v>
      </c>
      <c r="L171" s="33">
        <f t="shared" si="5"/>
        <v>0.5940716197248994</v>
      </c>
    </row>
    <row r="172" spans="1:12" ht="12.75" hidden="1">
      <c r="A172" s="31" t="s">
        <v>364</v>
      </c>
      <c r="B172" s="22" t="s">
        <v>246</v>
      </c>
      <c r="C172" s="29" t="s">
        <v>247</v>
      </c>
      <c r="D172" s="29" t="s">
        <v>363</v>
      </c>
      <c r="E172" s="29" t="s">
        <v>249</v>
      </c>
      <c r="F172" s="29" t="s">
        <v>365</v>
      </c>
      <c r="G172" s="34">
        <v>2908500</v>
      </c>
      <c r="H172" s="34">
        <v>1735416.87</v>
      </c>
      <c r="I172" s="33">
        <f t="shared" si="4"/>
        <v>0.5966707478081485</v>
      </c>
      <c r="J172" s="34">
        <v>2908500</v>
      </c>
      <c r="K172" s="34">
        <v>1735416.87</v>
      </c>
      <c r="L172" s="33">
        <f t="shared" si="5"/>
        <v>0.5966707478081485</v>
      </c>
    </row>
    <row r="173" spans="1:12" ht="12.75" hidden="1">
      <c r="A173" s="32" t="s">
        <v>366</v>
      </c>
      <c r="B173" s="25" t="s">
        <v>246</v>
      </c>
      <c r="C173" s="29" t="s">
        <v>247</v>
      </c>
      <c r="D173" s="29" t="s">
        <v>363</v>
      </c>
      <c r="E173" s="29" t="s">
        <v>249</v>
      </c>
      <c r="F173" s="29" t="s">
        <v>367</v>
      </c>
      <c r="G173" s="34">
        <v>2233500</v>
      </c>
      <c r="H173" s="34">
        <v>1347438.52</v>
      </c>
      <c r="I173" s="33">
        <f t="shared" si="4"/>
        <v>0.6032856592791582</v>
      </c>
      <c r="J173" s="35">
        <v>2233500</v>
      </c>
      <c r="K173" s="35">
        <v>1347438.52</v>
      </c>
      <c r="L173" s="33">
        <f t="shared" si="5"/>
        <v>0.6032856592791582</v>
      </c>
    </row>
    <row r="174" spans="1:12" ht="38.25" hidden="1">
      <c r="A174" s="32" t="s">
        <v>368</v>
      </c>
      <c r="B174" s="25" t="s">
        <v>246</v>
      </c>
      <c r="C174" s="29" t="s">
        <v>247</v>
      </c>
      <c r="D174" s="29" t="s">
        <v>363</v>
      </c>
      <c r="E174" s="29" t="s">
        <v>249</v>
      </c>
      <c r="F174" s="29" t="s">
        <v>369</v>
      </c>
      <c r="G174" s="34">
        <v>675000</v>
      </c>
      <c r="H174" s="34">
        <v>387978.35</v>
      </c>
      <c r="I174" s="33">
        <f t="shared" si="4"/>
        <v>0.5747827407407408</v>
      </c>
      <c r="J174" s="35">
        <v>675000</v>
      </c>
      <c r="K174" s="35">
        <v>387978.35</v>
      </c>
      <c r="L174" s="33">
        <f t="shared" si="5"/>
        <v>0.5747827407407408</v>
      </c>
    </row>
    <row r="175" spans="1:12" ht="25.5" hidden="1">
      <c r="A175" s="31" t="s">
        <v>256</v>
      </c>
      <c r="B175" s="22" t="s">
        <v>246</v>
      </c>
      <c r="C175" s="29" t="s">
        <v>247</v>
      </c>
      <c r="D175" s="29" t="s">
        <v>363</v>
      </c>
      <c r="E175" s="29" t="s">
        <v>249</v>
      </c>
      <c r="F175" s="29" t="s">
        <v>257</v>
      </c>
      <c r="G175" s="34">
        <v>3503700</v>
      </c>
      <c r="H175" s="34">
        <v>2073889.17</v>
      </c>
      <c r="I175" s="33">
        <f t="shared" si="4"/>
        <v>0.5919140251733881</v>
      </c>
      <c r="J175" s="34">
        <v>3503700</v>
      </c>
      <c r="K175" s="34">
        <v>2073889.17</v>
      </c>
      <c r="L175" s="33">
        <f t="shared" si="5"/>
        <v>0.5919140251733881</v>
      </c>
    </row>
    <row r="176" spans="1:12" ht="12.75" hidden="1">
      <c r="A176" s="32" t="s">
        <v>258</v>
      </c>
      <c r="B176" s="25" t="s">
        <v>246</v>
      </c>
      <c r="C176" s="29" t="s">
        <v>247</v>
      </c>
      <c r="D176" s="29" t="s">
        <v>363</v>
      </c>
      <c r="E176" s="29" t="s">
        <v>249</v>
      </c>
      <c r="F176" s="29" t="s">
        <v>259</v>
      </c>
      <c r="G176" s="34">
        <v>2686200</v>
      </c>
      <c r="H176" s="34">
        <v>1641779.43</v>
      </c>
      <c r="I176" s="33">
        <f t="shared" si="4"/>
        <v>0.6111903171766808</v>
      </c>
      <c r="J176" s="35">
        <v>2686200</v>
      </c>
      <c r="K176" s="35">
        <v>1641779.43</v>
      </c>
      <c r="L176" s="33">
        <f t="shared" si="5"/>
        <v>0.6111903171766808</v>
      </c>
    </row>
    <row r="177" spans="1:12" ht="25.5" hidden="1">
      <c r="A177" s="32" t="s">
        <v>264</v>
      </c>
      <c r="B177" s="25" t="s">
        <v>246</v>
      </c>
      <c r="C177" s="29" t="s">
        <v>247</v>
      </c>
      <c r="D177" s="29" t="s">
        <v>363</v>
      </c>
      <c r="E177" s="29" t="s">
        <v>249</v>
      </c>
      <c r="F177" s="29" t="s">
        <v>265</v>
      </c>
      <c r="G177" s="34">
        <v>5000</v>
      </c>
      <c r="H177" s="34">
        <v>1593.6</v>
      </c>
      <c r="I177" s="33">
        <f t="shared" si="4"/>
        <v>0.31872</v>
      </c>
      <c r="J177" s="35">
        <v>5000</v>
      </c>
      <c r="K177" s="35">
        <v>1593.6</v>
      </c>
      <c r="L177" s="33">
        <f t="shared" si="5"/>
        <v>0.31872</v>
      </c>
    </row>
    <row r="178" spans="1:12" ht="38.25" hidden="1">
      <c r="A178" s="32" t="s">
        <v>260</v>
      </c>
      <c r="B178" s="25" t="s">
        <v>246</v>
      </c>
      <c r="C178" s="29" t="s">
        <v>247</v>
      </c>
      <c r="D178" s="29" t="s">
        <v>363</v>
      </c>
      <c r="E178" s="29" t="s">
        <v>249</v>
      </c>
      <c r="F178" s="29" t="s">
        <v>261</v>
      </c>
      <c r="G178" s="34">
        <v>812500</v>
      </c>
      <c r="H178" s="34">
        <v>430516.14</v>
      </c>
      <c r="I178" s="33">
        <f t="shared" si="4"/>
        <v>0.5298660184615385</v>
      </c>
      <c r="J178" s="35">
        <v>812500</v>
      </c>
      <c r="K178" s="35">
        <v>430516.14</v>
      </c>
      <c r="L178" s="33">
        <f t="shared" si="5"/>
        <v>0.5298660184615385</v>
      </c>
    </row>
    <row r="179" spans="1:12" ht="25.5" hidden="1">
      <c r="A179" s="31" t="s">
        <v>268</v>
      </c>
      <c r="B179" s="22" t="s">
        <v>246</v>
      </c>
      <c r="C179" s="29" t="s">
        <v>247</v>
      </c>
      <c r="D179" s="29" t="s">
        <v>363</v>
      </c>
      <c r="E179" s="29" t="s">
        <v>249</v>
      </c>
      <c r="F179" s="29" t="s">
        <v>246</v>
      </c>
      <c r="G179" s="34">
        <v>983000</v>
      </c>
      <c r="H179" s="34">
        <v>691747.62</v>
      </c>
      <c r="I179" s="33">
        <f t="shared" si="4"/>
        <v>0.7037107019328586</v>
      </c>
      <c r="J179" s="34">
        <v>983000</v>
      </c>
      <c r="K179" s="34">
        <v>691747.62</v>
      </c>
      <c r="L179" s="33">
        <f t="shared" si="5"/>
        <v>0.7037107019328586</v>
      </c>
    </row>
    <row r="180" spans="1:12" ht="25.5" hidden="1">
      <c r="A180" s="31" t="s">
        <v>269</v>
      </c>
      <c r="B180" s="22" t="s">
        <v>246</v>
      </c>
      <c r="C180" s="29" t="s">
        <v>247</v>
      </c>
      <c r="D180" s="29" t="s">
        <v>363</v>
      </c>
      <c r="E180" s="29" t="s">
        <v>249</v>
      </c>
      <c r="F180" s="29" t="s">
        <v>270</v>
      </c>
      <c r="G180" s="34">
        <v>983000</v>
      </c>
      <c r="H180" s="34">
        <v>691747.62</v>
      </c>
      <c r="I180" s="33">
        <f t="shared" si="4"/>
        <v>0.7037107019328586</v>
      </c>
      <c r="J180" s="34">
        <v>983000</v>
      </c>
      <c r="K180" s="34">
        <v>691747.62</v>
      </c>
      <c r="L180" s="33">
        <f t="shared" si="5"/>
        <v>0.7037107019328586</v>
      </c>
    </row>
    <row r="181" spans="1:12" ht="25.5" hidden="1">
      <c r="A181" s="32" t="s">
        <v>271</v>
      </c>
      <c r="B181" s="25" t="s">
        <v>246</v>
      </c>
      <c r="C181" s="29" t="s">
        <v>247</v>
      </c>
      <c r="D181" s="29" t="s">
        <v>363</v>
      </c>
      <c r="E181" s="29" t="s">
        <v>249</v>
      </c>
      <c r="F181" s="29" t="s">
        <v>272</v>
      </c>
      <c r="G181" s="34">
        <v>983000</v>
      </c>
      <c r="H181" s="34">
        <v>691747.62</v>
      </c>
      <c r="I181" s="33">
        <f t="shared" si="4"/>
        <v>0.7037107019328586</v>
      </c>
      <c r="J181" s="35">
        <v>983000</v>
      </c>
      <c r="K181" s="35">
        <v>691747.62</v>
      </c>
      <c r="L181" s="33">
        <f t="shared" si="5"/>
        <v>0.7037107019328586</v>
      </c>
    </row>
    <row r="182" spans="1:12" ht="12.75" hidden="1">
      <c r="A182" s="31" t="s">
        <v>354</v>
      </c>
      <c r="B182" s="22" t="s">
        <v>246</v>
      </c>
      <c r="C182" s="29" t="s">
        <v>247</v>
      </c>
      <c r="D182" s="29" t="s">
        <v>363</v>
      </c>
      <c r="E182" s="29" t="s">
        <v>249</v>
      </c>
      <c r="F182" s="29" t="s">
        <v>355</v>
      </c>
      <c r="G182" s="34">
        <v>33000</v>
      </c>
      <c r="H182" s="34">
        <v>1500</v>
      </c>
      <c r="I182" s="33">
        <f t="shared" si="4"/>
        <v>0.045454545454545456</v>
      </c>
      <c r="J182" s="34">
        <v>33000</v>
      </c>
      <c r="K182" s="34">
        <v>1500</v>
      </c>
      <c r="L182" s="33">
        <f t="shared" si="5"/>
        <v>0.045454545454545456</v>
      </c>
    </row>
    <row r="183" spans="1:12" ht="12.75" hidden="1">
      <c r="A183" s="32" t="s">
        <v>370</v>
      </c>
      <c r="B183" s="25" t="s">
        <v>246</v>
      </c>
      <c r="C183" s="29" t="s">
        <v>247</v>
      </c>
      <c r="D183" s="29" t="s">
        <v>363</v>
      </c>
      <c r="E183" s="29" t="s">
        <v>249</v>
      </c>
      <c r="F183" s="29" t="s">
        <v>371</v>
      </c>
      <c r="G183" s="34">
        <v>33000</v>
      </c>
      <c r="H183" s="34">
        <v>1500</v>
      </c>
      <c r="I183" s="33">
        <f t="shared" si="4"/>
        <v>0.045454545454545456</v>
      </c>
      <c r="J183" s="35">
        <v>33000</v>
      </c>
      <c r="K183" s="35">
        <v>1500</v>
      </c>
      <c r="L183" s="33">
        <f t="shared" si="5"/>
        <v>0.045454545454545456</v>
      </c>
    </row>
    <row r="184" spans="1:12" ht="12.75" hidden="1">
      <c r="A184" s="31" t="s">
        <v>273</v>
      </c>
      <c r="B184" s="22" t="s">
        <v>246</v>
      </c>
      <c r="C184" s="29" t="s">
        <v>247</v>
      </c>
      <c r="D184" s="29" t="s">
        <v>363</v>
      </c>
      <c r="E184" s="29" t="s">
        <v>249</v>
      </c>
      <c r="F184" s="29" t="s">
        <v>274</v>
      </c>
      <c r="G184" s="34">
        <v>20000</v>
      </c>
      <c r="H184" s="34">
        <v>4818</v>
      </c>
      <c r="I184" s="33">
        <f t="shared" si="4"/>
        <v>0.2409</v>
      </c>
      <c r="J184" s="34">
        <v>20000</v>
      </c>
      <c r="K184" s="34">
        <v>4818</v>
      </c>
      <c r="L184" s="33">
        <f t="shared" si="5"/>
        <v>0.2409</v>
      </c>
    </row>
    <row r="185" spans="1:12" ht="12.75" hidden="1">
      <c r="A185" s="31" t="s">
        <v>275</v>
      </c>
      <c r="B185" s="22" t="s">
        <v>246</v>
      </c>
      <c r="C185" s="29" t="s">
        <v>247</v>
      </c>
      <c r="D185" s="29" t="s">
        <v>363</v>
      </c>
      <c r="E185" s="29" t="s">
        <v>249</v>
      </c>
      <c r="F185" s="29" t="s">
        <v>276</v>
      </c>
      <c r="G185" s="34">
        <v>20000</v>
      </c>
      <c r="H185" s="34">
        <v>4818</v>
      </c>
      <c r="I185" s="33">
        <f t="shared" si="4"/>
        <v>0.2409</v>
      </c>
      <c r="J185" s="34">
        <v>20000</v>
      </c>
      <c r="K185" s="34">
        <v>4818</v>
      </c>
      <c r="L185" s="33">
        <f t="shared" si="5"/>
        <v>0.2409</v>
      </c>
    </row>
    <row r="186" spans="1:12" ht="12.75" hidden="1">
      <c r="A186" s="32" t="s">
        <v>277</v>
      </c>
      <c r="B186" s="25" t="s">
        <v>246</v>
      </c>
      <c r="C186" s="29" t="s">
        <v>247</v>
      </c>
      <c r="D186" s="29" t="s">
        <v>363</v>
      </c>
      <c r="E186" s="29" t="s">
        <v>249</v>
      </c>
      <c r="F186" s="29" t="s">
        <v>278</v>
      </c>
      <c r="G186" s="34">
        <v>12000</v>
      </c>
      <c r="H186" s="34">
        <v>4215</v>
      </c>
      <c r="I186" s="33">
        <f t="shared" si="4"/>
        <v>0.35125</v>
      </c>
      <c r="J186" s="35">
        <v>12000</v>
      </c>
      <c r="K186" s="35">
        <v>4215</v>
      </c>
      <c r="L186" s="33">
        <f t="shared" si="5"/>
        <v>0.35125</v>
      </c>
    </row>
    <row r="187" spans="1:12" ht="12.75" hidden="1">
      <c r="A187" s="32" t="s">
        <v>279</v>
      </c>
      <c r="B187" s="25" t="s">
        <v>246</v>
      </c>
      <c r="C187" s="29" t="s">
        <v>247</v>
      </c>
      <c r="D187" s="29" t="s">
        <v>363</v>
      </c>
      <c r="E187" s="29" t="s">
        <v>249</v>
      </c>
      <c r="F187" s="29" t="s">
        <v>280</v>
      </c>
      <c r="G187" s="34">
        <v>8000</v>
      </c>
      <c r="H187" s="34">
        <v>603</v>
      </c>
      <c r="I187" s="33">
        <f t="shared" si="4"/>
        <v>0.075375</v>
      </c>
      <c r="J187" s="35">
        <v>8000</v>
      </c>
      <c r="K187" s="35">
        <v>603</v>
      </c>
      <c r="L187" s="33">
        <f t="shared" si="5"/>
        <v>0.075375</v>
      </c>
    </row>
    <row r="188" spans="1:12" ht="12.75">
      <c r="A188" s="31" t="s">
        <v>372</v>
      </c>
      <c r="B188" s="22" t="s">
        <v>246</v>
      </c>
      <c r="C188" s="29" t="s">
        <v>247</v>
      </c>
      <c r="D188" s="29" t="s">
        <v>373</v>
      </c>
      <c r="E188" s="29" t="s">
        <v>249</v>
      </c>
      <c r="F188" s="29" t="s">
        <v>247</v>
      </c>
      <c r="G188" s="34">
        <v>81523777.42</v>
      </c>
      <c r="H188" s="34">
        <v>17172136.7</v>
      </c>
      <c r="I188" s="33">
        <f t="shared" si="4"/>
        <v>0.21063961022722688</v>
      </c>
      <c r="J188" s="34">
        <v>81523777.42</v>
      </c>
      <c r="K188" s="34">
        <v>17172136.7</v>
      </c>
      <c r="L188" s="33">
        <f t="shared" si="5"/>
        <v>0.21063961022722688</v>
      </c>
    </row>
    <row r="189" spans="1:12" ht="12" customHeight="1">
      <c r="A189" s="31" t="s">
        <v>374</v>
      </c>
      <c r="B189" s="22" t="s">
        <v>246</v>
      </c>
      <c r="C189" s="29" t="s">
        <v>247</v>
      </c>
      <c r="D189" s="29" t="s">
        <v>375</v>
      </c>
      <c r="E189" s="29" t="s">
        <v>249</v>
      </c>
      <c r="F189" s="29" t="s">
        <v>247</v>
      </c>
      <c r="G189" s="34">
        <v>75480877.42</v>
      </c>
      <c r="H189" s="34">
        <v>13845646.43</v>
      </c>
      <c r="I189" s="33">
        <f t="shared" si="4"/>
        <v>0.18343250506957343</v>
      </c>
      <c r="J189" s="34">
        <v>75480877.42</v>
      </c>
      <c r="K189" s="34">
        <v>13845646.43</v>
      </c>
      <c r="L189" s="33">
        <f t="shared" si="5"/>
        <v>0.18343250506957343</v>
      </c>
    </row>
    <row r="190" spans="1:12" ht="1.5" customHeight="1" hidden="1">
      <c r="A190" s="31" t="s">
        <v>376</v>
      </c>
      <c r="B190" s="22" t="s">
        <v>246</v>
      </c>
      <c r="C190" s="29" t="s">
        <v>247</v>
      </c>
      <c r="D190" s="29" t="s">
        <v>375</v>
      </c>
      <c r="E190" s="29" t="s">
        <v>249</v>
      </c>
      <c r="F190" s="29" t="s">
        <v>377</v>
      </c>
      <c r="G190" s="34">
        <v>49513018.82</v>
      </c>
      <c r="H190" s="34"/>
      <c r="I190" s="33">
        <f t="shared" si="4"/>
        <v>0</v>
      </c>
      <c r="J190" s="34">
        <v>49513018.82</v>
      </c>
      <c r="K190" s="34"/>
      <c r="L190" s="33">
        <f t="shared" si="5"/>
        <v>0</v>
      </c>
    </row>
    <row r="191" spans="1:12" ht="12.75" hidden="1">
      <c r="A191" s="31" t="s">
        <v>378</v>
      </c>
      <c r="B191" s="22" t="s">
        <v>246</v>
      </c>
      <c r="C191" s="29" t="s">
        <v>247</v>
      </c>
      <c r="D191" s="29" t="s">
        <v>375</v>
      </c>
      <c r="E191" s="29" t="s">
        <v>249</v>
      </c>
      <c r="F191" s="29" t="s">
        <v>379</v>
      </c>
      <c r="G191" s="34">
        <v>49513018.82</v>
      </c>
      <c r="H191" s="34"/>
      <c r="I191" s="33">
        <f t="shared" si="4"/>
        <v>0</v>
      </c>
      <c r="J191" s="34">
        <v>49513018.82</v>
      </c>
      <c r="K191" s="34"/>
      <c r="L191" s="33">
        <f t="shared" si="5"/>
        <v>0</v>
      </c>
    </row>
    <row r="192" spans="1:12" ht="25.5" hidden="1">
      <c r="A192" s="32" t="s">
        <v>380</v>
      </c>
      <c r="B192" s="25" t="s">
        <v>246</v>
      </c>
      <c r="C192" s="29" t="s">
        <v>247</v>
      </c>
      <c r="D192" s="29" t="s">
        <v>375</v>
      </c>
      <c r="E192" s="29" t="s">
        <v>249</v>
      </c>
      <c r="F192" s="29" t="s">
        <v>381</v>
      </c>
      <c r="G192" s="34">
        <v>49513018.82</v>
      </c>
      <c r="H192" s="34"/>
      <c r="I192" s="33">
        <f t="shared" si="4"/>
        <v>0</v>
      </c>
      <c r="J192" s="35">
        <v>49513018.82</v>
      </c>
      <c r="K192" s="35"/>
      <c r="L192" s="33">
        <f t="shared" si="5"/>
        <v>0</v>
      </c>
    </row>
    <row r="193" spans="1:12" ht="25.5" hidden="1">
      <c r="A193" s="31" t="s">
        <v>298</v>
      </c>
      <c r="B193" s="22" t="s">
        <v>246</v>
      </c>
      <c r="C193" s="29" t="s">
        <v>247</v>
      </c>
      <c r="D193" s="29" t="s">
        <v>375</v>
      </c>
      <c r="E193" s="29" t="s">
        <v>249</v>
      </c>
      <c r="F193" s="29" t="s">
        <v>299</v>
      </c>
      <c r="G193" s="34">
        <v>25967858.6</v>
      </c>
      <c r="H193" s="34">
        <v>13845646.43</v>
      </c>
      <c r="I193" s="33">
        <f t="shared" si="4"/>
        <v>0.5331839888407278</v>
      </c>
      <c r="J193" s="34">
        <v>25967858.6</v>
      </c>
      <c r="K193" s="34">
        <v>13845646.43</v>
      </c>
      <c r="L193" s="33">
        <f t="shared" si="5"/>
        <v>0.5331839888407278</v>
      </c>
    </row>
    <row r="194" spans="1:12" ht="12.75" hidden="1">
      <c r="A194" s="31" t="s">
        <v>300</v>
      </c>
      <c r="B194" s="22" t="s">
        <v>246</v>
      </c>
      <c r="C194" s="29" t="s">
        <v>247</v>
      </c>
      <c r="D194" s="29" t="s">
        <v>375</v>
      </c>
      <c r="E194" s="29" t="s">
        <v>249</v>
      </c>
      <c r="F194" s="29" t="s">
        <v>301</v>
      </c>
      <c r="G194" s="34">
        <v>25967858.6</v>
      </c>
      <c r="H194" s="34">
        <v>13845646.43</v>
      </c>
      <c r="I194" s="33">
        <f t="shared" si="4"/>
        <v>0.5331839888407278</v>
      </c>
      <c r="J194" s="34">
        <v>25967858.6</v>
      </c>
      <c r="K194" s="34">
        <v>13845646.43</v>
      </c>
      <c r="L194" s="33">
        <f t="shared" si="5"/>
        <v>0.5331839888407278</v>
      </c>
    </row>
    <row r="195" spans="1:12" ht="38.25" hidden="1">
      <c r="A195" s="32" t="s">
        <v>348</v>
      </c>
      <c r="B195" s="25" t="s">
        <v>246</v>
      </c>
      <c r="C195" s="29" t="s">
        <v>247</v>
      </c>
      <c r="D195" s="29" t="s">
        <v>375</v>
      </c>
      <c r="E195" s="29" t="s">
        <v>249</v>
      </c>
      <c r="F195" s="29" t="s">
        <v>349</v>
      </c>
      <c r="G195" s="34">
        <v>17235900</v>
      </c>
      <c r="H195" s="34">
        <v>9819345.62</v>
      </c>
      <c r="I195" s="33">
        <f t="shared" si="4"/>
        <v>0.5697030976044186</v>
      </c>
      <c r="J195" s="35">
        <v>17235900</v>
      </c>
      <c r="K195" s="35">
        <v>9819345.62</v>
      </c>
      <c r="L195" s="33">
        <f t="shared" si="5"/>
        <v>0.5697030976044186</v>
      </c>
    </row>
    <row r="196" spans="1:12" ht="12.75" hidden="1">
      <c r="A196" s="32" t="s">
        <v>302</v>
      </c>
      <c r="B196" s="25" t="s">
        <v>246</v>
      </c>
      <c r="C196" s="29" t="s">
        <v>247</v>
      </c>
      <c r="D196" s="29" t="s">
        <v>375</v>
      </c>
      <c r="E196" s="29" t="s">
        <v>249</v>
      </c>
      <c r="F196" s="29" t="s">
        <v>303</v>
      </c>
      <c r="G196" s="34">
        <v>8731958.6</v>
      </c>
      <c r="H196" s="34">
        <v>4026300.81</v>
      </c>
      <c r="I196" s="33">
        <f t="shared" si="4"/>
        <v>0.4610993929815471</v>
      </c>
      <c r="J196" s="35">
        <v>8731958.6</v>
      </c>
      <c r="K196" s="35">
        <v>4026300.81</v>
      </c>
      <c r="L196" s="33">
        <f t="shared" si="5"/>
        <v>0.4610993929815471</v>
      </c>
    </row>
    <row r="197" spans="1:12" ht="12.75">
      <c r="A197" s="31" t="s">
        <v>382</v>
      </c>
      <c r="B197" s="22" t="s">
        <v>246</v>
      </c>
      <c r="C197" s="29" t="s">
        <v>247</v>
      </c>
      <c r="D197" s="29" t="s">
        <v>383</v>
      </c>
      <c r="E197" s="29" t="s">
        <v>249</v>
      </c>
      <c r="F197" s="29" t="s">
        <v>247</v>
      </c>
      <c r="G197" s="34">
        <v>6042900</v>
      </c>
      <c r="H197" s="34">
        <v>3326490.27</v>
      </c>
      <c r="I197" s="33">
        <f t="shared" si="4"/>
        <v>0.5504791192970263</v>
      </c>
      <c r="J197" s="34">
        <v>6042900</v>
      </c>
      <c r="K197" s="34">
        <v>3326490.27</v>
      </c>
      <c r="L197" s="33">
        <f t="shared" si="5"/>
        <v>0.5504791192970263</v>
      </c>
    </row>
    <row r="198" spans="1:12" ht="51" hidden="1">
      <c r="A198" s="31" t="s">
        <v>254</v>
      </c>
      <c r="B198" s="22" t="s">
        <v>246</v>
      </c>
      <c r="C198" s="29" t="s">
        <v>247</v>
      </c>
      <c r="D198" s="29" t="s">
        <v>383</v>
      </c>
      <c r="E198" s="29" t="s">
        <v>249</v>
      </c>
      <c r="F198" s="29" t="s">
        <v>255</v>
      </c>
      <c r="G198" s="34">
        <v>5826900</v>
      </c>
      <c r="H198" s="34">
        <v>3225480.72</v>
      </c>
      <c r="I198" s="33">
        <f t="shared" si="4"/>
        <v>0.5535500386140143</v>
      </c>
      <c r="J198" s="34">
        <v>5826900</v>
      </c>
      <c r="K198" s="34">
        <v>3225480.72</v>
      </c>
      <c r="L198" s="33">
        <f t="shared" si="5"/>
        <v>0.5535500386140143</v>
      </c>
    </row>
    <row r="199" spans="1:12" ht="0.75" customHeight="1" hidden="1">
      <c r="A199" s="31" t="s">
        <v>364</v>
      </c>
      <c r="B199" s="22" t="s">
        <v>246</v>
      </c>
      <c r="C199" s="29" t="s">
        <v>247</v>
      </c>
      <c r="D199" s="29" t="s">
        <v>383</v>
      </c>
      <c r="E199" s="29" t="s">
        <v>249</v>
      </c>
      <c r="F199" s="29" t="s">
        <v>365</v>
      </c>
      <c r="G199" s="34">
        <v>4756300</v>
      </c>
      <c r="H199" s="34">
        <v>2600021.28</v>
      </c>
      <c r="I199" s="33">
        <f t="shared" si="4"/>
        <v>0.5466478733469293</v>
      </c>
      <c r="J199" s="34">
        <v>4756300</v>
      </c>
      <c r="K199" s="34">
        <v>2600021.28</v>
      </c>
      <c r="L199" s="33">
        <f t="shared" si="5"/>
        <v>0.5466478733469293</v>
      </c>
    </row>
    <row r="200" spans="1:12" ht="12.75" hidden="1">
      <c r="A200" s="32" t="s">
        <v>366</v>
      </c>
      <c r="B200" s="25" t="s">
        <v>246</v>
      </c>
      <c r="C200" s="29" t="s">
        <v>247</v>
      </c>
      <c r="D200" s="29" t="s">
        <v>383</v>
      </c>
      <c r="E200" s="29" t="s">
        <v>249</v>
      </c>
      <c r="F200" s="29" t="s">
        <v>367</v>
      </c>
      <c r="G200" s="34">
        <v>3653100</v>
      </c>
      <c r="H200" s="34">
        <v>2021395.13</v>
      </c>
      <c r="I200" s="33">
        <f aca="true" t="shared" si="6" ref="I200:I251">H200/G200</f>
        <v>0.5533369275409925</v>
      </c>
      <c r="J200" s="35">
        <v>3653100</v>
      </c>
      <c r="K200" s="35">
        <v>2021395.13</v>
      </c>
      <c r="L200" s="33">
        <f aca="true" t="shared" si="7" ref="L200:L263">K200/J200</f>
        <v>0.5533369275409925</v>
      </c>
    </row>
    <row r="201" spans="1:12" ht="38.25" hidden="1">
      <c r="A201" s="32" t="s">
        <v>368</v>
      </c>
      <c r="B201" s="25" t="s">
        <v>246</v>
      </c>
      <c r="C201" s="29" t="s">
        <v>247</v>
      </c>
      <c r="D201" s="29" t="s">
        <v>383</v>
      </c>
      <c r="E201" s="29" t="s">
        <v>249</v>
      </c>
      <c r="F201" s="29" t="s">
        <v>369</v>
      </c>
      <c r="G201" s="34">
        <v>1103200</v>
      </c>
      <c r="H201" s="34">
        <v>578626.15</v>
      </c>
      <c r="I201" s="33">
        <f t="shared" si="6"/>
        <v>0.5244979604786077</v>
      </c>
      <c r="J201" s="35">
        <v>1103200</v>
      </c>
      <c r="K201" s="35">
        <v>578626.15</v>
      </c>
      <c r="L201" s="33">
        <f t="shared" si="7"/>
        <v>0.5244979604786077</v>
      </c>
    </row>
    <row r="202" spans="1:12" ht="25.5" hidden="1">
      <c r="A202" s="31" t="s">
        <v>256</v>
      </c>
      <c r="B202" s="22" t="s">
        <v>246</v>
      </c>
      <c r="C202" s="29" t="s">
        <v>247</v>
      </c>
      <c r="D202" s="29" t="s">
        <v>383</v>
      </c>
      <c r="E202" s="29" t="s">
        <v>249</v>
      </c>
      <c r="F202" s="29" t="s">
        <v>257</v>
      </c>
      <c r="G202" s="34">
        <v>1070600</v>
      </c>
      <c r="H202" s="34">
        <v>625459.44</v>
      </c>
      <c r="I202" s="33">
        <f t="shared" si="6"/>
        <v>0.5842139361105921</v>
      </c>
      <c r="J202" s="34">
        <v>1070600</v>
      </c>
      <c r="K202" s="34">
        <v>625459.44</v>
      </c>
      <c r="L202" s="33">
        <f t="shared" si="7"/>
        <v>0.5842139361105921</v>
      </c>
    </row>
    <row r="203" spans="1:12" ht="12.75" hidden="1">
      <c r="A203" s="32" t="s">
        <v>258</v>
      </c>
      <c r="B203" s="25" t="s">
        <v>246</v>
      </c>
      <c r="C203" s="29" t="s">
        <v>247</v>
      </c>
      <c r="D203" s="29" t="s">
        <v>383</v>
      </c>
      <c r="E203" s="29" t="s">
        <v>249</v>
      </c>
      <c r="F203" s="29" t="s">
        <v>259</v>
      </c>
      <c r="G203" s="34">
        <v>822300</v>
      </c>
      <c r="H203" s="34">
        <v>482310.25</v>
      </c>
      <c r="I203" s="33">
        <f t="shared" si="6"/>
        <v>0.5865380639669221</v>
      </c>
      <c r="J203" s="35">
        <v>822300</v>
      </c>
      <c r="K203" s="35">
        <v>482310.25</v>
      </c>
      <c r="L203" s="33">
        <f t="shared" si="7"/>
        <v>0.5865380639669221</v>
      </c>
    </row>
    <row r="204" spans="1:12" ht="38.25" hidden="1">
      <c r="A204" s="32" t="s">
        <v>260</v>
      </c>
      <c r="B204" s="25" t="s">
        <v>246</v>
      </c>
      <c r="C204" s="29" t="s">
        <v>247</v>
      </c>
      <c r="D204" s="29" t="s">
        <v>383</v>
      </c>
      <c r="E204" s="29" t="s">
        <v>249</v>
      </c>
      <c r="F204" s="29" t="s">
        <v>261</v>
      </c>
      <c r="G204" s="34">
        <v>248300</v>
      </c>
      <c r="H204" s="34">
        <v>143149.19</v>
      </c>
      <c r="I204" s="33">
        <f t="shared" si="6"/>
        <v>0.5765170761175997</v>
      </c>
      <c r="J204" s="35">
        <v>248300</v>
      </c>
      <c r="K204" s="35">
        <v>143149.19</v>
      </c>
      <c r="L204" s="33">
        <f t="shared" si="7"/>
        <v>0.5765170761175997</v>
      </c>
    </row>
    <row r="205" spans="1:12" ht="25.5" hidden="1">
      <c r="A205" s="31" t="s">
        <v>268</v>
      </c>
      <c r="B205" s="22" t="s">
        <v>246</v>
      </c>
      <c r="C205" s="29" t="s">
        <v>247</v>
      </c>
      <c r="D205" s="29" t="s">
        <v>383</v>
      </c>
      <c r="E205" s="29" t="s">
        <v>249</v>
      </c>
      <c r="F205" s="29" t="s">
        <v>246</v>
      </c>
      <c r="G205" s="34">
        <v>179840.49</v>
      </c>
      <c r="H205" s="34">
        <v>74449.04</v>
      </c>
      <c r="I205" s="33">
        <f t="shared" si="6"/>
        <v>0.4139726265203125</v>
      </c>
      <c r="J205" s="34">
        <v>179840.49</v>
      </c>
      <c r="K205" s="34">
        <v>74449.04</v>
      </c>
      <c r="L205" s="33">
        <f t="shared" si="7"/>
        <v>0.4139726265203125</v>
      </c>
    </row>
    <row r="206" spans="1:12" ht="25.5" hidden="1">
      <c r="A206" s="31" t="s">
        <v>269</v>
      </c>
      <c r="B206" s="22" t="s">
        <v>246</v>
      </c>
      <c r="C206" s="29" t="s">
        <v>247</v>
      </c>
      <c r="D206" s="29" t="s">
        <v>383</v>
      </c>
      <c r="E206" s="29" t="s">
        <v>249</v>
      </c>
      <c r="F206" s="29" t="s">
        <v>270</v>
      </c>
      <c r="G206" s="34">
        <v>179840.49</v>
      </c>
      <c r="H206" s="34">
        <v>74449.04</v>
      </c>
      <c r="I206" s="33">
        <f t="shared" si="6"/>
        <v>0.4139726265203125</v>
      </c>
      <c r="J206" s="34">
        <v>179840.49</v>
      </c>
      <c r="K206" s="34">
        <v>74449.04</v>
      </c>
      <c r="L206" s="33">
        <f t="shared" si="7"/>
        <v>0.4139726265203125</v>
      </c>
    </row>
    <row r="207" spans="1:12" ht="25.5" hidden="1">
      <c r="A207" s="32" t="s">
        <v>271</v>
      </c>
      <c r="B207" s="25" t="s">
        <v>246</v>
      </c>
      <c r="C207" s="29" t="s">
        <v>247</v>
      </c>
      <c r="D207" s="29" t="s">
        <v>383</v>
      </c>
      <c r="E207" s="29" t="s">
        <v>249</v>
      </c>
      <c r="F207" s="29" t="s">
        <v>272</v>
      </c>
      <c r="G207" s="34">
        <v>179840.49</v>
      </c>
      <c r="H207" s="34">
        <v>74449.04</v>
      </c>
      <c r="I207" s="33">
        <f t="shared" si="6"/>
        <v>0.4139726265203125</v>
      </c>
      <c r="J207" s="35">
        <v>179840.49</v>
      </c>
      <c r="K207" s="35">
        <v>74449.04</v>
      </c>
      <c r="L207" s="33">
        <f t="shared" si="7"/>
        <v>0.4139726265203125</v>
      </c>
    </row>
    <row r="208" spans="1:12" ht="12.75" hidden="1">
      <c r="A208" s="31" t="s">
        <v>273</v>
      </c>
      <c r="B208" s="22" t="s">
        <v>246</v>
      </c>
      <c r="C208" s="29" t="s">
        <v>247</v>
      </c>
      <c r="D208" s="29" t="s">
        <v>383</v>
      </c>
      <c r="E208" s="29" t="s">
        <v>249</v>
      </c>
      <c r="F208" s="29" t="s">
        <v>274</v>
      </c>
      <c r="G208" s="34">
        <v>36159.51</v>
      </c>
      <c r="H208" s="34">
        <v>26560.51</v>
      </c>
      <c r="I208" s="33">
        <f t="shared" si="6"/>
        <v>0.7345373319494649</v>
      </c>
      <c r="J208" s="34">
        <v>36159.51</v>
      </c>
      <c r="K208" s="34">
        <v>26560.51</v>
      </c>
      <c r="L208" s="33">
        <f t="shared" si="7"/>
        <v>0.7345373319494649</v>
      </c>
    </row>
    <row r="209" spans="1:12" ht="12.75" hidden="1">
      <c r="A209" s="31" t="s">
        <v>275</v>
      </c>
      <c r="B209" s="22" t="s">
        <v>246</v>
      </c>
      <c r="C209" s="29" t="s">
        <v>247</v>
      </c>
      <c r="D209" s="29" t="s">
        <v>383</v>
      </c>
      <c r="E209" s="29" t="s">
        <v>249</v>
      </c>
      <c r="F209" s="29" t="s">
        <v>276</v>
      </c>
      <c r="G209" s="34">
        <v>36159.51</v>
      </c>
      <c r="H209" s="34">
        <v>26560.51</v>
      </c>
      <c r="I209" s="33">
        <f t="shared" si="6"/>
        <v>0.7345373319494649</v>
      </c>
      <c r="J209" s="34">
        <v>36159.51</v>
      </c>
      <c r="K209" s="34">
        <v>26560.51</v>
      </c>
      <c r="L209" s="33">
        <f t="shared" si="7"/>
        <v>0.7345373319494649</v>
      </c>
    </row>
    <row r="210" spans="1:12" ht="12.75" hidden="1">
      <c r="A210" s="32" t="s">
        <v>277</v>
      </c>
      <c r="B210" s="25" t="s">
        <v>246</v>
      </c>
      <c r="C210" s="29" t="s">
        <v>247</v>
      </c>
      <c r="D210" s="29" t="s">
        <v>383</v>
      </c>
      <c r="E210" s="29" t="s">
        <v>249</v>
      </c>
      <c r="F210" s="29" t="s">
        <v>278</v>
      </c>
      <c r="G210" s="34">
        <v>31100</v>
      </c>
      <c r="H210" s="34">
        <v>23326</v>
      </c>
      <c r="I210" s="33">
        <f t="shared" si="6"/>
        <v>0.750032154340836</v>
      </c>
      <c r="J210" s="35">
        <v>31100</v>
      </c>
      <c r="K210" s="35">
        <v>23326</v>
      </c>
      <c r="L210" s="33">
        <f t="shared" si="7"/>
        <v>0.750032154340836</v>
      </c>
    </row>
    <row r="211" spans="1:12" ht="12.75" hidden="1">
      <c r="A211" s="32" t="s">
        <v>279</v>
      </c>
      <c r="B211" s="25" t="s">
        <v>246</v>
      </c>
      <c r="C211" s="29" t="s">
        <v>247</v>
      </c>
      <c r="D211" s="29" t="s">
        <v>383</v>
      </c>
      <c r="E211" s="29" t="s">
        <v>249</v>
      </c>
      <c r="F211" s="29" t="s">
        <v>280</v>
      </c>
      <c r="G211" s="34">
        <v>4900</v>
      </c>
      <c r="H211" s="34">
        <v>3075</v>
      </c>
      <c r="I211" s="33">
        <f t="shared" si="6"/>
        <v>0.6275510204081632</v>
      </c>
      <c r="J211" s="35">
        <v>4900</v>
      </c>
      <c r="K211" s="35">
        <v>3075</v>
      </c>
      <c r="L211" s="33">
        <f t="shared" si="7"/>
        <v>0.6275510204081632</v>
      </c>
    </row>
    <row r="212" spans="1:12" ht="12.75" hidden="1">
      <c r="A212" s="32" t="s">
        <v>281</v>
      </c>
      <c r="B212" s="25" t="s">
        <v>246</v>
      </c>
      <c r="C212" s="29" t="s">
        <v>247</v>
      </c>
      <c r="D212" s="29" t="s">
        <v>383</v>
      </c>
      <c r="E212" s="29" t="s">
        <v>249</v>
      </c>
      <c r="F212" s="29" t="s">
        <v>282</v>
      </c>
      <c r="G212" s="34">
        <v>159.51</v>
      </c>
      <c r="H212" s="34">
        <v>159.51</v>
      </c>
      <c r="I212" s="33">
        <f t="shared" si="6"/>
        <v>1</v>
      </c>
      <c r="J212" s="35">
        <v>159.51</v>
      </c>
      <c r="K212" s="35">
        <v>159.51</v>
      </c>
      <c r="L212" s="33">
        <f t="shared" si="7"/>
        <v>1</v>
      </c>
    </row>
    <row r="213" spans="1:12" ht="12.75">
      <c r="A213" s="31" t="s">
        <v>384</v>
      </c>
      <c r="B213" s="22" t="s">
        <v>246</v>
      </c>
      <c r="C213" s="29" t="s">
        <v>247</v>
      </c>
      <c r="D213" s="29" t="s">
        <v>385</v>
      </c>
      <c r="E213" s="29" t="s">
        <v>249</v>
      </c>
      <c r="F213" s="29" t="s">
        <v>247</v>
      </c>
      <c r="G213" s="34">
        <v>33270846</v>
      </c>
      <c r="H213" s="34">
        <v>20903210.3</v>
      </c>
      <c r="I213" s="33">
        <f t="shared" si="6"/>
        <v>0.6282740841636549</v>
      </c>
      <c r="J213" s="34">
        <v>32628050</v>
      </c>
      <c r="K213" s="34">
        <v>20569432.22</v>
      </c>
      <c r="L213" s="33">
        <f t="shared" si="7"/>
        <v>0.6304217450935621</v>
      </c>
    </row>
    <row r="214" spans="1:12" ht="12.75">
      <c r="A214" s="31" t="s">
        <v>386</v>
      </c>
      <c r="B214" s="22" t="s">
        <v>246</v>
      </c>
      <c r="C214" s="29" t="s">
        <v>247</v>
      </c>
      <c r="D214" s="29" t="s">
        <v>387</v>
      </c>
      <c r="E214" s="29" t="s">
        <v>249</v>
      </c>
      <c r="F214" s="29" t="s">
        <v>247</v>
      </c>
      <c r="G214" s="34">
        <v>4015346</v>
      </c>
      <c r="H214" s="34">
        <v>2460576.72</v>
      </c>
      <c r="I214" s="33">
        <f t="shared" si="6"/>
        <v>0.6127931988924492</v>
      </c>
      <c r="J214" s="34">
        <v>3391000</v>
      </c>
      <c r="K214" s="34">
        <v>2145248.64</v>
      </c>
      <c r="L214" s="33">
        <f t="shared" si="7"/>
        <v>0.6326300914184607</v>
      </c>
    </row>
    <row r="215" spans="1:12" ht="12.75" hidden="1">
      <c r="A215" s="31" t="s">
        <v>354</v>
      </c>
      <c r="B215" s="22" t="s">
        <v>246</v>
      </c>
      <c r="C215" s="29" t="s">
        <v>247</v>
      </c>
      <c r="D215" s="29" t="s">
        <v>387</v>
      </c>
      <c r="E215" s="29" t="s">
        <v>249</v>
      </c>
      <c r="F215" s="29" t="s">
        <v>355</v>
      </c>
      <c r="G215" s="34">
        <v>4015346</v>
      </c>
      <c r="H215" s="34">
        <v>2460576.72</v>
      </c>
      <c r="I215" s="33">
        <f t="shared" si="6"/>
        <v>0.6127931988924492</v>
      </c>
      <c r="J215" s="34">
        <v>3391000</v>
      </c>
      <c r="K215" s="34">
        <v>2145248.64</v>
      </c>
      <c r="L215" s="33">
        <f t="shared" si="7"/>
        <v>0.6326300914184607</v>
      </c>
    </row>
    <row r="216" spans="1:12" ht="12.75" hidden="1">
      <c r="A216" s="31" t="s">
        <v>388</v>
      </c>
      <c r="B216" s="22" t="s">
        <v>246</v>
      </c>
      <c r="C216" s="29" t="s">
        <v>247</v>
      </c>
      <c r="D216" s="29" t="s">
        <v>387</v>
      </c>
      <c r="E216" s="29" t="s">
        <v>249</v>
      </c>
      <c r="F216" s="29" t="s">
        <v>389</v>
      </c>
      <c r="G216" s="34">
        <v>4015346</v>
      </c>
      <c r="H216" s="34">
        <v>2460576.72</v>
      </c>
      <c r="I216" s="33">
        <f t="shared" si="6"/>
        <v>0.6127931988924492</v>
      </c>
      <c r="J216" s="34">
        <v>3391000</v>
      </c>
      <c r="K216" s="34">
        <v>2145248.64</v>
      </c>
      <c r="L216" s="33">
        <f t="shared" si="7"/>
        <v>0.6326300914184607</v>
      </c>
    </row>
    <row r="217" spans="1:12" ht="12.75" hidden="1">
      <c r="A217" s="32" t="s">
        <v>390</v>
      </c>
      <c r="B217" s="25" t="s">
        <v>246</v>
      </c>
      <c r="C217" s="29" t="s">
        <v>247</v>
      </c>
      <c r="D217" s="29" t="s">
        <v>387</v>
      </c>
      <c r="E217" s="29" t="s">
        <v>249</v>
      </c>
      <c r="F217" s="29" t="s">
        <v>391</v>
      </c>
      <c r="G217" s="34">
        <v>4015346</v>
      </c>
      <c r="H217" s="34">
        <v>2460576.72</v>
      </c>
      <c r="I217" s="33">
        <f t="shared" si="6"/>
        <v>0.6127931988924492</v>
      </c>
      <c r="J217" s="35">
        <v>3391000</v>
      </c>
      <c r="K217" s="35">
        <v>2145248.64</v>
      </c>
      <c r="L217" s="33">
        <f t="shared" si="7"/>
        <v>0.6326300914184607</v>
      </c>
    </row>
    <row r="218" spans="1:12" ht="12.75">
      <c r="A218" s="31" t="s">
        <v>392</v>
      </c>
      <c r="B218" s="22" t="s">
        <v>246</v>
      </c>
      <c r="C218" s="29" t="s">
        <v>247</v>
      </c>
      <c r="D218" s="29" t="s">
        <v>393</v>
      </c>
      <c r="E218" s="29" t="s">
        <v>249</v>
      </c>
      <c r="F218" s="29" t="s">
        <v>247</v>
      </c>
      <c r="G218" s="34">
        <v>6455753</v>
      </c>
      <c r="H218" s="34">
        <v>3499010.19</v>
      </c>
      <c r="I218" s="33">
        <f t="shared" si="6"/>
        <v>0.5419987707088546</v>
      </c>
      <c r="J218" s="34">
        <v>6437303</v>
      </c>
      <c r="K218" s="34">
        <v>3480560.19</v>
      </c>
      <c r="L218" s="33">
        <f t="shared" si="7"/>
        <v>0.5406860901219035</v>
      </c>
    </row>
    <row r="219" spans="1:12" ht="1.5" customHeight="1">
      <c r="A219" s="31" t="s">
        <v>268</v>
      </c>
      <c r="B219" s="22" t="s">
        <v>246</v>
      </c>
      <c r="C219" s="29" t="s">
        <v>247</v>
      </c>
      <c r="D219" s="29" t="s">
        <v>393</v>
      </c>
      <c r="E219" s="29" t="s">
        <v>249</v>
      </c>
      <c r="F219" s="29" t="s">
        <v>246</v>
      </c>
      <c r="G219" s="34">
        <v>116058</v>
      </c>
      <c r="H219" s="34">
        <v>64184.48</v>
      </c>
      <c r="I219" s="33">
        <f t="shared" si="6"/>
        <v>0.5530379637767323</v>
      </c>
      <c r="J219" s="34">
        <v>116058</v>
      </c>
      <c r="K219" s="34">
        <v>64184.48</v>
      </c>
      <c r="L219" s="33">
        <f t="shared" si="7"/>
        <v>0.5530379637767323</v>
      </c>
    </row>
    <row r="220" spans="1:12" ht="25.5" hidden="1">
      <c r="A220" s="31" t="s">
        <v>269</v>
      </c>
      <c r="B220" s="22" t="s">
        <v>246</v>
      </c>
      <c r="C220" s="29" t="s">
        <v>247</v>
      </c>
      <c r="D220" s="29" t="s">
        <v>393</v>
      </c>
      <c r="E220" s="29" t="s">
        <v>249</v>
      </c>
      <c r="F220" s="29" t="s">
        <v>270</v>
      </c>
      <c r="G220" s="34">
        <v>116058</v>
      </c>
      <c r="H220" s="34">
        <v>64184.48</v>
      </c>
      <c r="I220" s="33">
        <f t="shared" si="6"/>
        <v>0.5530379637767323</v>
      </c>
      <c r="J220" s="34">
        <v>116058</v>
      </c>
      <c r="K220" s="34">
        <v>64184.48</v>
      </c>
      <c r="L220" s="33">
        <f t="shared" si="7"/>
        <v>0.5530379637767323</v>
      </c>
    </row>
    <row r="221" spans="1:12" ht="25.5" hidden="1">
      <c r="A221" s="32" t="s">
        <v>271</v>
      </c>
      <c r="B221" s="25" t="s">
        <v>246</v>
      </c>
      <c r="C221" s="29" t="s">
        <v>247</v>
      </c>
      <c r="D221" s="29" t="s">
        <v>393</v>
      </c>
      <c r="E221" s="29" t="s">
        <v>249</v>
      </c>
      <c r="F221" s="29" t="s">
        <v>272</v>
      </c>
      <c r="G221" s="34">
        <v>116058</v>
      </c>
      <c r="H221" s="34">
        <v>64184.48</v>
      </c>
      <c r="I221" s="33">
        <f t="shared" si="6"/>
        <v>0.5530379637767323</v>
      </c>
      <c r="J221" s="35">
        <v>116058</v>
      </c>
      <c r="K221" s="35">
        <v>64184.48</v>
      </c>
      <c r="L221" s="33">
        <f t="shared" si="7"/>
        <v>0.5530379637767323</v>
      </c>
    </row>
    <row r="222" spans="1:12" ht="12.75" hidden="1">
      <c r="A222" s="31" t="s">
        <v>354</v>
      </c>
      <c r="B222" s="22" t="s">
        <v>246</v>
      </c>
      <c r="C222" s="29" t="s">
        <v>247</v>
      </c>
      <c r="D222" s="29" t="s">
        <v>393</v>
      </c>
      <c r="E222" s="29" t="s">
        <v>249</v>
      </c>
      <c r="F222" s="29" t="s">
        <v>355</v>
      </c>
      <c r="G222" s="34">
        <v>6339695</v>
      </c>
      <c r="H222" s="34">
        <v>3434825.71</v>
      </c>
      <c r="I222" s="33">
        <f t="shared" si="6"/>
        <v>0.5417966810706193</v>
      </c>
      <c r="J222" s="34">
        <v>6321245</v>
      </c>
      <c r="K222" s="34">
        <v>3416375.71</v>
      </c>
      <c r="L222" s="33">
        <f t="shared" si="7"/>
        <v>0.5404593098353252</v>
      </c>
    </row>
    <row r="223" spans="1:12" ht="25.5" hidden="1">
      <c r="A223" s="31" t="s">
        <v>356</v>
      </c>
      <c r="B223" s="22" t="s">
        <v>246</v>
      </c>
      <c r="C223" s="29" t="s">
        <v>247</v>
      </c>
      <c r="D223" s="29" t="s">
        <v>393</v>
      </c>
      <c r="E223" s="29" t="s">
        <v>249</v>
      </c>
      <c r="F223" s="29" t="s">
        <v>357</v>
      </c>
      <c r="G223" s="34">
        <v>6264050</v>
      </c>
      <c r="H223" s="34">
        <v>3359180.71</v>
      </c>
      <c r="I223" s="33">
        <f t="shared" si="6"/>
        <v>0.5362633934914313</v>
      </c>
      <c r="J223" s="34">
        <v>6264050</v>
      </c>
      <c r="K223" s="34">
        <v>3359180.71</v>
      </c>
      <c r="L223" s="33">
        <f t="shared" si="7"/>
        <v>0.5362633934914313</v>
      </c>
    </row>
    <row r="224" spans="1:12" ht="25.5" hidden="1">
      <c r="A224" s="32" t="s">
        <v>358</v>
      </c>
      <c r="B224" s="25" t="s">
        <v>246</v>
      </c>
      <c r="C224" s="29" t="s">
        <v>247</v>
      </c>
      <c r="D224" s="29" t="s">
        <v>393</v>
      </c>
      <c r="E224" s="29" t="s">
        <v>249</v>
      </c>
      <c r="F224" s="29" t="s">
        <v>359</v>
      </c>
      <c r="G224" s="34">
        <v>6016050</v>
      </c>
      <c r="H224" s="34">
        <v>3359180.71</v>
      </c>
      <c r="I224" s="33">
        <f t="shared" si="6"/>
        <v>0.5583698124184473</v>
      </c>
      <c r="J224" s="35">
        <v>6016050</v>
      </c>
      <c r="K224" s="35">
        <v>3359180.71</v>
      </c>
      <c r="L224" s="33">
        <f t="shared" si="7"/>
        <v>0.5583698124184473</v>
      </c>
    </row>
    <row r="225" spans="1:12" ht="12.75" hidden="1">
      <c r="A225" s="32" t="s">
        <v>394</v>
      </c>
      <c r="B225" s="25" t="s">
        <v>246</v>
      </c>
      <c r="C225" s="29" t="s">
        <v>247</v>
      </c>
      <c r="D225" s="29" t="s">
        <v>393</v>
      </c>
      <c r="E225" s="29" t="s">
        <v>249</v>
      </c>
      <c r="F225" s="29" t="s">
        <v>395</v>
      </c>
      <c r="G225" s="34">
        <v>248000</v>
      </c>
      <c r="H225" s="34"/>
      <c r="I225" s="33">
        <f t="shared" si="6"/>
        <v>0</v>
      </c>
      <c r="J225" s="35">
        <v>248000</v>
      </c>
      <c r="K225" s="35"/>
      <c r="L225" s="33">
        <f t="shared" si="7"/>
        <v>0</v>
      </c>
    </row>
    <row r="226" spans="1:12" ht="12.75" hidden="1">
      <c r="A226" s="32" t="s">
        <v>370</v>
      </c>
      <c r="B226" s="25" t="s">
        <v>246</v>
      </c>
      <c r="C226" s="29" t="s">
        <v>247</v>
      </c>
      <c r="D226" s="29" t="s">
        <v>393</v>
      </c>
      <c r="E226" s="29" t="s">
        <v>249</v>
      </c>
      <c r="F226" s="29" t="s">
        <v>371</v>
      </c>
      <c r="G226" s="34">
        <v>75645</v>
      </c>
      <c r="H226" s="34">
        <v>75645</v>
      </c>
      <c r="I226" s="33">
        <f t="shared" si="6"/>
        <v>1</v>
      </c>
      <c r="J226" s="35">
        <v>57195</v>
      </c>
      <c r="K226" s="35">
        <v>57195</v>
      </c>
      <c r="L226" s="33">
        <f t="shared" si="7"/>
        <v>1</v>
      </c>
    </row>
    <row r="227" spans="1:12" ht="12.75">
      <c r="A227" s="31" t="s">
        <v>396</v>
      </c>
      <c r="B227" s="22" t="s">
        <v>246</v>
      </c>
      <c r="C227" s="29" t="s">
        <v>247</v>
      </c>
      <c r="D227" s="29" t="s">
        <v>397</v>
      </c>
      <c r="E227" s="29" t="s">
        <v>249</v>
      </c>
      <c r="F227" s="29" t="s">
        <v>247</v>
      </c>
      <c r="G227" s="34">
        <v>22599747</v>
      </c>
      <c r="H227" s="34">
        <v>14826961.39</v>
      </c>
      <c r="I227" s="33">
        <f t="shared" si="6"/>
        <v>0.6560675829689598</v>
      </c>
      <c r="J227" s="34">
        <v>22599747</v>
      </c>
      <c r="K227" s="34">
        <v>14826961.39</v>
      </c>
      <c r="L227" s="33">
        <f t="shared" si="7"/>
        <v>0.6560675829689598</v>
      </c>
    </row>
    <row r="228" spans="1:12" ht="0.75" customHeight="1">
      <c r="A228" s="31" t="s">
        <v>268</v>
      </c>
      <c r="B228" s="22" t="s">
        <v>246</v>
      </c>
      <c r="C228" s="29" t="s">
        <v>247</v>
      </c>
      <c r="D228" s="29" t="s">
        <v>397</v>
      </c>
      <c r="E228" s="29" t="s">
        <v>249</v>
      </c>
      <c r="F228" s="29" t="s">
        <v>246</v>
      </c>
      <c r="G228" s="34">
        <v>143888</v>
      </c>
      <c r="H228" s="34">
        <v>77786.59</v>
      </c>
      <c r="I228" s="33">
        <f t="shared" si="6"/>
        <v>0.5406051234293339</v>
      </c>
      <c r="J228" s="34">
        <v>143888</v>
      </c>
      <c r="K228" s="34">
        <v>77786.59</v>
      </c>
      <c r="L228" s="33">
        <f t="shared" si="7"/>
        <v>0.5406051234293339</v>
      </c>
    </row>
    <row r="229" spans="1:12" ht="25.5" hidden="1">
      <c r="A229" s="31" t="s">
        <v>269</v>
      </c>
      <c r="B229" s="22" t="s">
        <v>246</v>
      </c>
      <c r="C229" s="29" t="s">
        <v>247</v>
      </c>
      <c r="D229" s="29" t="s">
        <v>397</v>
      </c>
      <c r="E229" s="29" t="s">
        <v>249</v>
      </c>
      <c r="F229" s="29" t="s">
        <v>270</v>
      </c>
      <c r="G229" s="34">
        <v>143888</v>
      </c>
      <c r="H229" s="34">
        <v>77786.59</v>
      </c>
      <c r="I229" s="33">
        <f t="shared" si="6"/>
        <v>0.5406051234293339</v>
      </c>
      <c r="J229" s="34">
        <v>143888</v>
      </c>
      <c r="K229" s="34">
        <v>77786.59</v>
      </c>
      <c r="L229" s="33">
        <f t="shared" si="7"/>
        <v>0.5406051234293339</v>
      </c>
    </row>
    <row r="230" spans="1:12" ht="25.5" hidden="1">
      <c r="A230" s="32" t="s">
        <v>271</v>
      </c>
      <c r="B230" s="25" t="s">
        <v>246</v>
      </c>
      <c r="C230" s="29" t="s">
        <v>247</v>
      </c>
      <c r="D230" s="29" t="s">
        <v>397</v>
      </c>
      <c r="E230" s="29" t="s">
        <v>249</v>
      </c>
      <c r="F230" s="29" t="s">
        <v>272</v>
      </c>
      <c r="G230" s="34">
        <v>143888</v>
      </c>
      <c r="H230" s="34">
        <v>77786.59</v>
      </c>
      <c r="I230" s="33">
        <f t="shared" si="6"/>
        <v>0.5406051234293339</v>
      </c>
      <c r="J230" s="35">
        <v>143888</v>
      </c>
      <c r="K230" s="35">
        <v>77786.59</v>
      </c>
      <c r="L230" s="33">
        <f t="shared" si="7"/>
        <v>0.5406051234293339</v>
      </c>
    </row>
    <row r="231" spans="1:12" ht="12.75" hidden="1">
      <c r="A231" s="31" t="s">
        <v>354</v>
      </c>
      <c r="B231" s="22" t="s">
        <v>246</v>
      </c>
      <c r="C231" s="29" t="s">
        <v>247</v>
      </c>
      <c r="D231" s="29" t="s">
        <v>397</v>
      </c>
      <c r="E231" s="29" t="s">
        <v>249</v>
      </c>
      <c r="F231" s="29" t="s">
        <v>355</v>
      </c>
      <c r="G231" s="34">
        <v>8917501</v>
      </c>
      <c r="H231" s="34">
        <v>4886794.8</v>
      </c>
      <c r="I231" s="33">
        <f t="shared" si="6"/>
        <v>0.5480004768151974</v>
      </c>
      <c r="J231" s="34">
        <v>8917501</v>
      </c>
      <c r="K231" s="34">
        <v>4886794.8</v>
      </c>
      <c r="L231" s="33">
        <f t="shared" si="7"/>
        <v>0.5480004768151974</v>
      </c>
    </row>
    <row r="232" spans="1:12" ht="12.75" hidden="1">
      <c r="A232" s="31" t="s">
        <v>388</v>
      </c>
      <c r="B232" s="22" t="s">
        <v>246</v>
      </c>
      <c r="C232" s="29" t="s">
        <v>247</v>
      </c>
      <c r="D232" s="29" t="s">
        <v>397</v>
      </c>
      <c r="E232" s="29" t="s">
        <v>249</v>
      </c>
      <c r="F232" s="29" t="s">
        <v>389</v>
      </c>
      <c r="G232" s="34">
        <v>5831801</v>
      </c>
      <c r="H232" s="34">
        <v>3421438.3</v>
      </c>
      <c r="I232" s="33">
        <f t="shared" si="6"/>
        <v>0.5866863941345049</v>
      </c>
      <c r="J232" s="34">
        <v>5831801</v>
      </c>
      <c r="K232" s="34">
        <v>3421438.3</v>
      </c>
      <c r="L232" s="33">
        <f t="shared" si="7"/>
        <v>0.5866863941345049</v>
      </c>
    </row>
    <row r="233" spans="1:12" ht="25.5" hidden="1">
      <c r="A233" s="32" t="s">
        <v>398</v>
      </c>
      <c r="B233" s="25" t="s">
        <v>246</v>
      </c>
      <c r="C233" s="29" t="s">
        <v>247</v>
      </c>
      <c r="D233" s="29" t="s">
        <v>397</v>
      </c>
      <c r="E233" s="29" t="s">
        <v>249</v>
      </c>
      <c r="F233" s="29" t="s">
        <v>399</v>
      </c>
      <c r="G233" s="34">
        <v>5831801</v>
      </c>
      <c r="H233" s="34">
        <v>3421438.3</v>
      </c>
      <c r="I233" s="33">
        <f t="shared" si="6"/>
        <v>0.5866863941345049</v>
      </c>
      <c r="J233" s="35">
        <v>5831801</v>
      </c>
      <c r="K233" s="35">
        <v>3421438.3</v>
      </c>
      <c r="L233" s="33">
        <f t="shared" si="7"/>
        <v>0.5866863941345049</v>
      </c>
    </row>
    <row r="234" spans="1:12" ht="25.5" hidden="1">
      <c r="A234" s="31" t="s">
        <v>356</v>
      </c>
      <c r="B234" s="22" t="s">
        <v>246</v>
      </c>
      <c r="C234" s="29" t="s">
        <v>247</v>
      </c>
      <c r="D234" s="29" t="s">
        <v>397</v>
      </c>
      <c r="E234" s="29" t="s">
        <v>249</v>
      </c>
      <c r="F234" s="29" t="s">
        <v>357</v>
      </c>
      <c r="G234" s="34">
        <v>3085700</v>
      </c>
      <c r="H234" s="34">
        <v>1465356.5</v>
      </c>
      <c r="I234" s="33">
        <f t="shared" si="6"/>
        <v>0.4748862494733772</v>
      </c>
      <c r="J234" s="34">
        <v>3085700</v>
      </c>
      <c r="K234" s="34">
        <v>1465356.5</v>
      </c>
      <c r="L234" s="33">
        <f t="shared" si="7"/>
        <v>0.4748862494733772</v>
      </c>
    </row>
    <row r="235" spans="1:12" ht="25.5" hidden="1">
      <c r="A235" s="32" t="s">
        <v>358</v>
      </c>
      <c r="B235" s="25" t="s">
        <v>246</v>
      </c>
      <c r="C235" s="29" t="s">
        <v>247</v>
      </c>
      <c r="D235" s="29" t="s">
        <v>397</v>
      </c>
      <c r="E235" s="29" t="s">
        <v>249</v>
      </c>
      <c r="F235" s="29" t="s">
        <v>359</v>
      </c>
      <c r="G235" s="34">
        <v>2048200</v>
      </c>
      <c r="H235" s="34">
        <v>875841.46</v>
      </c>
      <c r="I235" s="33">
        <f t="shared" si="6"/>
        <v>0.42761520359339905</v>
      </c>
      <c r="J235" s="35">
        <v>2048200</v>
      </c>
      <c r="K235" s="35">
        <v>875841.46</v>
      </c>
      <c r="L235" s="33">
        <f t="shared" si="7"/>
        <v>0.42761520359339905</v>
      </c>
    </row>
    <row r="236" spans="1:12" ht="25.5" hidden="1">
      <c r="A236" s="32" t="s">
        <v>400</v>
      </c>
      <c r="B236" s="25" t="s">
        <v>246</v>
      </c>
      <c r="C236" s="29" t="s">
        <v>247</v>
      </c>
      <c r="D236" s="29" t="s">
        <v>397</v>
      </c>
      <c r="E236" s="29" t="s">
        <v>249</v>
      </c>
      <c r="F236" s="29" t="s">
        <v>401</v>
      </c>
      <c r="G236" s="34">
        <v>1037500</v>
      </c>
      <c r="H236" s="34">
        <v>589515.04</v>
      </c>
      <c r="I236" s="33">
        <f t="shared" si="6"/>
        <v>0.5682072674698796</v>
      </c>
      <c r="J236" s="35">
        <v>1037500</v>
      </c>
      <c r="K236" s="35">
        <v>589515.04</v>
      </c>
      <c r="L236" s="33">
        <f t="shared" si="7"/>
        <v>0.5682072674698796</v>
      </c>
    </row>
    <row r="237" spans="1:12" ht="25.5" hidden="1">
      <c r="A237" s="31" t="s">
        <v>376</v>
      </c>
      <c r="B237" s="22" t="s">
        <v>246</v>
      </c>
      <c r="C237" s="29" t="s">
        <v>247</v>
      </c>
      <c r="D237" s="29" t="s">
        <v>397</v>
      </c>
      <c r="E237" s="29" t="s">
        <v>249</v>
      </c>
      <c r="F237" s="29" t="s">
        <v>377</v>
      </c>
      <c r="G237" s="34">
        <v>13538358</v>
      </c>
      <c r="H237" s="34">
        <v>9862380</v>
      </c>
      <c r="I237" s="33">
        <f t="shared" si="6"/>
        <v>0.7284768211920529</v>
      </c>
      <c r="J237" s="34">
        <v>13538358</v>
      </c>
      <c r="K237" s="34">
        <v>9862380</v>
      </c>
      <c r="L237" s="33">
        <f t="shared" si="7"/>
        <v>0.7284768211920529</v>
      </c>
    </row>
    <row r="238" spans="1:12" ht="12.75" hidden="1">
      <c r="A238" s="31" t="s">
        <v>378</v>
      </c>
      <c r="B238" s="22" t="s">
        <v>246</v>
      </c>
      <c r="C238" s="29" t="s">
        <v>247</v>
      </c>
      <c r="D238" s="29" t="s">
        <v>397</v>
      </c>
      <c r="E238" s="29" t="s">
        <v>249</v>
      </c>
      <c r="F238" s="29" t="s">
        <v>379</v>
      </c>
      <c r="G238" s="34">
        <v>13538358</v>
      </c>
      <c r="H238" s="34">
        <v>9862380</v>
      </c>
      <c r="I238" s="33">
        <f t="shared" si="6"/>
        <v>0.7284768211920529</v>
      </c>
      <c r="J238" s="34">
        <v>13538358</v>
      </c>
      <c r="K238" s="34">
        <v>9862380</v>
      </c>
      <c r="L238" s="33">
        <f t="shared" si="7"/>
        <v>0.7284768211920529</v>
      </c>
    </row>
    <row r="239" spans="1:12" ht="25.5" hidden="1">
      <c r="A239" s="32" t="s">
        <v>402</v>
      </c>
      <c r="B239" s="25" t="s">
        <v>246</v>
      </c>
      <c r="C239" s="29" t="s">
        <v>247</v>
      </c>
      <c r="D239" s="29" t="s">
        <v>397</v>
      </c>
      <c r="E239" s="29" t="s">
        <v>249</v>
      </c>
      <c r="F239" s="29" t="s">
        <v>403</v>
      </c>
      <c r="G239" s="34">
        <v>13538358</v>
      </c>
      <c r="H239" s="34">
        <v>9862380</v>
      </c>
      <c r="I239" s="33">
        <f t="shared" si="6"/>
        <v>0.7284768211920529</v>
      </c>
      <c r="J239" s="35">
        <v>13538358</v>
      </c>
      <c r="K239" s="35">
        <v>9862380</v>
      </c>
      <c r="L239" s="33">
        <f t="shared" si="7"/>
        <v>0.7284768211920529</v>
      </c>
    </row>
    <row r="240" spans="1:12" ht="12.75">
      <c r="A240" s="31" t="s">
        <v>404</v>
      </c>
      <c r="B240" s="22" t="s">
        <v>246</v>
      </c>
      <c r="C240" s="29" t="s">
        <v>247</v>
      </c>
      <c r="D240" s="29" t="s">
        <v>405</v>
      </c>
      <c r="E240" s="29" t="s">
        <v>249</v>
      </c>
      <c r="F240" s="29" t="s">
        <v>247</v>
      </c>
      <c r="G240" s="34">
        <v>200000</v>
      </c>
      <c r="H240" s="34">
        <v>116662</v>
      </c>
      <c r="I240" s="33">
        <f t="shared" si="6"/>
        <v>0.58331</v>
      </c>
      <c r="J240" s="34">
        <v>200000</v>
      </c>
      <c r="K240" s="34">
        <v>116662</v>
      </c>
      <c r="L240" s="33">
        <f t="shared" si="7"/>
        <v>0.58331</v>
      </c>
    </row>
    <row r="241" spans="1:12" ht="0.75" customHeight="1">
      <c r="A241" s="31" t="s">
        <v>298</v>
      </c>
      <c r="B241" s="22" t="s">
        <v>246</v>
      </c>
      <c r="C241" s="29" t="s">
        <v>247</v>
      </c>
      <c r="D241" s="29" t="s">
        <v>405</v>
      </c>
      <c r="E241" s="29" t="s">
        <v>249</v>
      </c>
      <c r="F241" s="29" t="s">
        <v>299</v>
      </c>
      <c r="G241" s="34">
        <v>200000</v>
      </c>
      <c r="H241" s="34">
        <v>116662</v>
      </c>
      <c r="I241" s="33">
        <f t="shared" si="6"/>
        <v>0.58331</v>
      </c>
      <c r="J241" s="34">
        <v>200000</v>
      </c>
      <c r="K241" s="34">
        <v>116662</v>
      </c>
      <c r="L241" s="33">
        <f t="shared" si="7"/>
        <v>0.58331</v>
      </c>
    </row>
    <row r="242" spans="1:12" ht="25.5" hidden="1">
      <c r="A242" s="32" t="s">
        <v>406</v>
      </c>
      <c r="B242" s="25" t="s">
        <v>246</v>
      </c>
      <c r="C242" s="29" t="s">
        <v>247</v>
      </c>
      <c r="D242" s="29" t="s">
        <v>405</v>
      </c>
      <c r="E242" s="29" t="s">
        <v>249</v>
      </c>
      <c r="F242" s="29" t="s">
        <v>407</v>
      </c>
      <c r="G242" s="34">
        <v>200000</v>
      </c>
      <c r="H242" s="34">
        <v>116662</v>
      </c>
      <c r="I242" s="33">
        <f t="shared" si="6"/>
        <v>0.58331</v>
      </c>
      <c r="J242" s="35">
        <v>200000</v>
      </c>
      <c r="K242" s="35">
        <v>116662</v>
      </c>
      <c r="L242" s="33">
        <f t="shared" si="7"/>
        <v>0.58331</v>
      </c>
    </row>
    <row r="243" spans="1:12" ht="12.75">
      <c r="A243" s="31" t="s">
        <v>408</v>
      </c>
      <c r="B243" s="22" t="s">
        <v>246</v>
      </c>
      <c r="C243" s="29" t="s">
        <v>247</v>
      </c>
      <c r="D243" s="29" t="s">
        <v>409</v>
      </c>
      <c r="E243" s="29" t="s">
        <v>249</v>
      </c>
      <c r="F243" s="29" t="s">
        <v>247</v>
      </c>
      <c r="G243" s="34">
        <v>800000</v>
      </c>
      <c r="H243" s="34">
        <v>477541.24</v>
      </c>
      <c r="I243" s="33">
        <f t="shared" si="6"/>
        <v>0.59692655</v>
      </c>
      <c r="J243" s="34">
        <v>600000</v>
      </c>
      <c r="K243" s="34">
        <v>331025.64</v>
      </c>
      <c r="L243" s="33">
        <f t="shared" si="7"/>
        <v>0.5517094</v>
      </c>
    </row>
    <row r="244" spans="1:12" ht="12.75">
      <c r="A244" s="31" t="s">
        <v>410</v>
      </c>
      <c r="B244" s="22" t="s">
        <v>246</v>
      </c>
      <c r="C244" s="29" t="s">
        <v>247</v>
      </c>
      <c r="D244" s="29" t="s">
        <v>411</v>
      </c>
      <c r="E244" s="29" t="s">
        <v>249</v>
      </c>
      <c r="F244" s="29" t="s">
        <v>247</v>
      </c>
      <c r="G244" s="34">
        <v>800000</v>
      </c>
      <c r="H244" s="34">
        <v>477541.24</v>
      </c>
      <c r="I244" s="33">
        <f t="shared" si="6"/>
        <v>0.59692655</v>
      </c>
      <c r="J244" s="34">
        <v>600000</v>
      </c>
      <c r="K244" s="34">
        <v>331025.64</v>
      </c>
      <c r="L244" s="33">
        <f t="shared" si="7"/>
        <v>0.5517094</v>
      </c>
    </row>
    <row r="245" spans="1:12" ht="1.5" customHeight="1">
      <c r="A245" s="31" t="s">
        <v>268</v>
      </c>
      <c r="B245" s="22" t="s">
        <v>246</v>
      </c>
      <c r="C245" s="29" t="s">
        <v>247</v>
      </c>
      <c r="D245" s="29" t="s">
        <v>411</v>
      </c>
      <c r="E245" s="29" t="s">
        <v>249</v>
      </c>
      <c r="F245" s="29" t="s">
        <v>246</v>
      </c>
      <c r="G245" s="34">
        <v>741791.15</v>
      </c>
      <c r="H245" s="34">
        <v>419373.85</v>
      </c>
      <c r="I245" s="33">
        <f t="shared" si="6"/>
        <v>0.5653529972688404</v>
      </c>
      <c r="J245" s="34">
        <v>541791.15</v>
      </c>
      <c r="K245" s="34">
        <v>272858.25</v>
      </c>
      <c r="L245" s="33">
        <f t="shared" si="7"/>
        <v>0.5036225674782616</v>
      </c>
    </row>
    <row r="246" spans="1:12" ht="25.5" hidden="1">
      <c r="A246" s="31" t="s">
        <v>269</v>
      </c>
      <c r="B246" s="22" t="s">
        <v>246</v>
      </c>
      <c r="C246" s="29" t="s">
        <v>247</v>
      </c>
      <c r="D246" s="29" t="s">
        <v>411</v>
      </c>
      <c r="E246" s="29" t="s">
        <v>249</v>
      </c>
      <c r="F246" s="29" t="s">
        <v>270</v>
      </c>
      <c r="G246" s="34">
        <v>741791.15</v>
      </c>
      <c r="H246" s="34">
        <v>419373.85</v>
      </c>
      <c r="I246" s="33">
        <f t="shared" si="6"/>
        <v>0.5653529972688404</v>
      </c>
      <c r="J246" s="34">
        <v>541791.15</v>
      </c>
      <c r="K246" s="34">
        <v>272858.25</v>
      </c>
      <c r="L246" s="33">
        <f t="shared" si="7"/>
        <v>0.5036225674782616</v>
      </c>
    </row>
    <row r="247" spans="1:12" ht="25.5" hidden="1">
      <c r="A247" s="32" t="s">
        <v>271</v>
      </c>
      <c r="B247" s="25" t="s">
        <v>246</v>
      </c>
      <c r="C247" s="29" t="s">
        <v>247</v>
      </c>
      <c r="D247" s="29" t="s">
        <v>411</v>
      </c>
      <c r="E247" s="29" t="s">
        <v>249</v>
      </c>
      <c r="F247" s="29" t="s">
        <v>272</v>
      </c>
      <c r="G247" s="34">
        <v>741791.15</v>
      </c>
      <c r="H247" s="34">
        <v>419373.85</v>
      </c>
      <c r="I247" s="33">
        <f t="shared" si="6"/>
        <v>0.5653529972688404</v>
      </c>
      <c r="J247" s="35">
        <v>541791.15</v>
      </c>
      <c r="K247" s="35">
        <v>272858.25</v>
      </c>
      <c r="L247" s="33">
        <f t="shared" si="7"/>
        <v>0.5036225674782616</v>
      </c>
    </row>
    <row r="248" spans="1:12" ht="12.75" hidden="1">
      <c r="A248" s="31" t="s">
        <v>273</v>
      </c>
      <c r="B248" s="22" t="s">
        <v>246</v>
      </c>
      <c r="C248" s="29" t="s">
        <v>247</v>
      </c>
      <c r="D248" s="29" t="s">
        <v>411</v>
      </c>
      <c r="E248" s="29" t="s">
        <v>249</v>
      </c>
      <c r="F248" s="29" t="s">
        <v>274</v>
      </c>
      <c r="G248" s="34">
        <v>58208.85</v>
      </c>
      <c r="H248" s="34">
        <v>58167.39</v>
      </c>
      <c r="I248" s="33">
        <f t="shared" si="6"/>
        <v>0.9992877371739864</v>
      </c>
      <c r="J248" s="34">
        <v>58208.85</v>
      </c>
      <c r="K248" s="34">
        <v>58167.39</v>
      </c>
      <c r="L248" s="33">
        <f t="shared" si="7"/>
        <v>0.9992877371739864</v>
      </c>
    </row>
    <row r="249" spans="1:12" ht="12.75" hidden="1">
      <c r="A249" s="31" t="s">
        <v>275</v>
      </c>
      <c r="B249" s="22" t="s">
        <v>246</v>
      </c>
      <c r="C249" s="29" t="s">
        <v>247</v>
      </c>
      <c r="D249" s="29" t="s">
        <v>411</v>
      </c>
      <c r="E249" s="29" t="s">
        <v>249</v>
      </c>
      <c r="F249" s="29" t="s">
        <v>276</v>
      </c>
      <c r="G249" s="34">
        <v>58208.85</v>
      </c>
      <c r="H249" s="34">
        <v>58167.39</v>
      </c>
      <c r="I249" s="33">
        <f t="shared" si="6"/>
        <v>0.9992877371739864</v>
      </c>
      <c r="J249" s="34">
        <v>58208.85</v>
      </c>
      <c r="K249" s="34">
        <v>58167.39</v>
      </c>
      <c r="L249" s="33">
        <f t="shared" si="7"/>
        <v>0.9992877371739864</v>
      </c>
    </row>
    <row r="250" spans="1:12" ht="12.75" hidden="1">
      <c r="A250" s="32" t="s">
        <v>277</v>
      </c>
      <c r="B250" s="25" t="s">
        <v>246</v>
      </c>
      <c r="C250" s="29" t="s">
        <v>247</v>
      </c>
      <c r="D250" s="29" t="s">
        <v>411</v>
      </c>
      <c r="E250" s="29" t="s">
        <v>249</v>
      </c>
      <c r="F250" s="29" t="s">
        <v>278</v>
      </c>
      <c r="G250" s="34">
        <v>52219.46</v>
      </c>
      <c r="H250" s="34">
        <v>52178</v>
      </c>
      <c r="I250" s="33">
        <f t="shared" si="6"/>
        <v>0.9992060431111314</v>
      </c>
      <c r="J250" s="35">
        <v>52219.46</v>
      </c>
      <c r="K250" s="35">
        <v>52178</v>
      </c>
      <c r="L250" s="33">
        <f t="shared" si="7"/>
        <v>0.9992060431111314</v>
      </c>
    </row>
    <row r="251" spans="1:12" ht="12.75" hidden="1">
      <c r="A251" s="32" t="s">
        <v>281</v>
      </c>
      <c r="B251" s="25" t="s">
        <v>246</v>
      </c>
      <c r="C251" s="29" t="s">
        <v>247</v>
      </c>
      <c r="D251" s="29" t="s">
        <v>411</v>
      </c>
      <c r="E251" s="29" t="s">
        <v>249</v>
      </c>
      <c r="F251" s="29" t="s">
        <v>282</v>
      </c>
      <c r="G251" s="34">
        <v>5989.39</v>
      </c>
      <c r="H251" s="34">
        <v>5989.39</v>
      </c>
      <c r="I251" s="33">
        <f t="shared" si="6"/>
        <v>1</v>
      </c>
      <c r="J251" s="35">
        <v>5989.39</v>
      </c>
      <c r="K251" s="35">
        <v>5989.39</v>
      </c>
      <c r="L251" s="33">
        <f t="shared" si="7"/>
        <v>1</v>
      </c>
    </row>
    <row r="252" spans="1:12" ht="25.5">
      <c r="A252" s="31" t="s">
        <v>412</v>
      </c>
      <c r="B252" s="22" t="s">
        <v>246</v>
      </c>
      <c r="C252" s="29" t="s">
        <v>247</v>
      </c>
      <c r="D252" s="29" t="s">
        <v>413</v>
      </c>
      <c r="E252" s="29" t="s">
        <v>249</v>
      </c>
      <c r="F252" s="29" t="s">
        <v>247</v>
      </c>
      <c r="G252" s="34">
        <v>150000</v>
      </c>
      <c r="H252" s="34"/>
      <c r="I252" s="24"/>
      <c r="J252" s="34">
        <v>150000</v>
      </c>
      <c r="K252" s="34"/>
      <c r="L252" s="33">
        <f t="shared" si="7"/>
        <v>0</v>
      </c>
    </row>
    <row r="253" spans="1:12" ht="12" customHeight="1">
      <c r="A253" s="31" t="s">
        <v>414</v>
      </c>
      <c r="B253" s="22" t="s">
        <v>246</v>
      </c>
      <c r="C253" s="29" t="s">
        <v>247</v>
      </c>
      <c r="D253" s="29" t="s">
        <v>415</v>
      </c>
      <c r="E253" s="29" t="s">
        <v>249</v>
      </c>
      <c r="F253" s="29" t="s">
        <v>247</v>
      </c>
      <c r="G253" s="34">
        <v>150000</v>
      </c>
      <c r="H253" s="34"/>
      <c r="I253" s="24"/>
      <c r="J253" s="34">
        <v>150000</v>
      </c>
      <c r="K253" s="34"/>
      <c r="L253" s="33">
        <f t="shared" si="7"/>
        <v>0</v>
      </c>
    </row>
    <row r="254" spans="1:12" ht="12.75" hidden="1">
      <c r="A254" s="31" t="s">
        <v>416</v>
      </c>
      <c r="B254" s="22" t="s">
        <v>246</v>
      </c>
      <c r="C254" s="29" t="s">
        <v>247</v>
      </c>
      <c r="D254" s="29" t="s">
        <v>415</v>
      </c>
      <c r="E254" s="29" t="s">
        <v>249</v>
      </c>
      <c r="F254" s="29" t="s">
        <v>417</v>
      </c>
      <c r="G254" s="34">
        <v>150000</v>
      </c>
      <c r="H254" s="34"/>
      <c r="I254" s="24"/>
      <c r="J254" s="34">
        <v>150000</v>
      </c>
      <c r="K254" s="34"/>
      <c r="L254" s="33">
        <f t="shared" si="7"/>
        <v>0</v>
      </c>
    </row>
    <row r="255" spans="1:12" ht="12.75" hidden="1">
      <c r="A255" s="32" t="s">
        <v>418</v>
      </c>
      <c r="B255" s="25" t="s">
        <v>246</v>
      </c>
      <c r="C255" s="29" t="s">
        <v>247</v>
      </c>
      <c r="D255" s="29" t="s">
        <v>415</v>
      </c>
      <c r="E255" s="29" t="s">
        <v>249</v>
      </c>
      <c r="F255" s="29" t="s">
        <v>419</v>
      </c>
      <c r="G255" s="34">
        <v>150000</v>
      </c>
      <c r="H255" s="34"/>
      <c r="I255" s="24"/>
      <c r="J255" s="35">
        <v>150000</v>
      </c>
      <c r="K255" s="35"/>
      <c r="L255" s="33">
        <f t="shared" si="7"/>
        <v>0</v>
      </c>
    </row>
    <row r="256" spans="1:12" ht="38.25">
      <c r="A256" s="31" t="s">
        <v>420</v>
      </c>
      <c r="B256" s="22" t="s">
        <v>246</v>
      </c>
      <c r="C256" s="29" t="s">
        <v>247</v>
      </c>
      <c r="D256" s="29" t="s">
        <v>421</v>
      </c>
      <c r="E256" s="29" t="s">
        <v>249</v>
      </c>
      <c r="F256" s="29" t="s">
        <v>247</v>
      </c>
      <c r="G256" s="34">
        <v>100000</v>
      </c>
      <c r="H256" s="34"/>
      <c r="I256" s="24"/>
      <c r="J256" s="34">
        <v>21373100</v>
      </c>
      <c r="K256" s="34">
        <v>12492600</v>
      </c>
      <c r="L256" s="33">
        <f t="shared" si="7"/>
        <v>0.584501078458436</v>
      </c>
    </row>
    <row r="257" spans="1:12" ht="26.25" customHeight="1">
      <c r="A257" s="31" t="s">
        <v>422</v>
      </c>
      <c r="B257" s="22" t="s">
        <v>246</v>
      </c>
      <c r="C257" s="29" t="s">
        <v>247</v>
      </c>
      <c r="D257" s="29" t="s">
        <v>423</v>
      </c>
      <c r="E257" s="29" t="s">
        <v>249</v>
      </c>
      <c r="F257" s="29" t="s">
        <v>247</v>
      </c>
      <c r="G257" s="34" t="s">
        <v>70</v>
      </c>
      <c r="H257" s="34"/>
      <c r="I257" s="24"/>
      <c r="J257" s="34">
        <v>21273100</v>
      </c>
      <c r="K257" s="34">
        <v>12392600</v>
      </c>
      <c r="L257" s="33">
        <f t="shared" si="7"/>
        <v>0.5825479126220438</v>
      </c>
    </row>
    <row r="258" spans="1:12" ht="1.5" customHeight="1" hidden="1">
      <c r="A258" s="31" t="s">
        <v>289</v>
      </c>
      <c r="B258" s="22" t="s">
        <v>246</v>
      </c>
      <c r="C258" s="29" t="s">
        <v>247</v>
      </c>
      <c r="D258" s="29" t="s">
        <v>423</v>
      </c>
      <c r="E258" s="29" t="s">
        <v>249</v>
      </c>
      <c r="F258" s="29" t="s">
        <v>290</v>
      </c>
      <c r="G258" s="34" t="s">
        <v>70</v>
      </c>
      <c r="H258" s="34"/>
      <c r="I258" s="24"/>
      <c r="J258" s="34">
        <v>21273100</v>
      </c>
      <c r="K258" s="34">
        <v>12392600</v>
      </c>
      <c r="L258" s="33">
        <f t="shared" si="7"/>
        <v>0.5825479126220438</v>
      </c>
    </row>
    <row r="259" spans="1:12" ht="12.75" hidden="1">
      <c r="A259" s="31" t="s">
        <v>424</v>
      </c>
      <c r="B259" s="22" t="s">
        <v>246</v>
      </c>
      <c r="C259" s="29" t="s">
        <v>247</v>
      </c>
      <c r="D259" s="29" t="s">
        <v>423</v>
      </c>
      <c r="E259" s="29" t="s">
        <v>249</v>
      </c>
      <c r="F259" s="29" t="s">
        <v>425</v>
      </c>
      <c r="G259" s="34" t="s">
        <v>70</v>
      </c>
      <c r="H259" s="34"/>
      <c r="I259" s="24"/>
      <c r="J259" s="34">
        <v>21273100</v>
      </c>
      <c r="K259" s="34">
        <v>12392600</v>
      </c>
      <c r="L259" s="33">
        <f t="shared" si="7"/>
        <v>0.5825479126220438</v>
      </c>
    </row>
    <row r="260" spans="1:12" ht="12.75" hidden="1">
      <c r="A260" s="32" t="s">
        <v>226</v>
      </c>
      <c r="B260" s="25" t="s">
        <v>246</v>
      </c>
      <c r="C260" s="29" t="s">
        <v>247</v>
      </c>
      <c r="D260" s="29" t="s">
        <v>423</v>
      </c>
      <c r="E260" s="29" t="s">
        <v>249</v>
      </c>
      <c r="F260" s="29" t="s">
        <v>426</v>
      </c>
      <c r="G260" s="34" t="s">
        <v>70</v>
      </c>
      <c r="H260" s="34"/>
      <c r="I260" s="24"/>
      <c r="J260" s="35">
        <v>21273100</v>
      </c>
      <c r="K260" s="35">
        <v>12392600</v>
      </c>
      <c r="L260" s="33">
        <f t="shared" si="7"/>
        <v>0.5825479126220438</v>
      </c>
    </row>
    <row r="261" spans="1:12" ht="12.75">
      <c r="A261" s="31" t="s">
        <v>427</v>
      </c>
      <c r="B261" s="22" t="s">
        <v>246</v>
      </c>
      <c r="C261" s="29" t="s">
        <v>247</v>
      </c>
      <c r="D261" s="29" t="s">
        <v>428</v>
      </c>
      <c r="E261" s="29" t="s">
        <v>249</v>
      </c>
      <c r="F261" s="29" t="s">
        <v>247</v>
      </c>
      <c r="G261" s="34">
        <v>100000</v>
      </c>
      <c r="H261" s="34"/>
      <c r="I261" s="24"/>
      <c r="J261" s="34">
        <v>100000</v>
      </c>
      <c r="K261" s="34">
        <v>100000</v>
      </c>
      <c r="L261" s="33">
        <f t="shared" si="7"/>
        <v>1</v>
      </c>
    </row>
    <row r="262" spans="1:12" ht="12.75" hidden="1">
      <c r="A262" s="31" t="s">
        <v>289</v>
      </c>
      <c r="B262" s="22" t="s">
        <v>246</v>
      </c>
      <c r="C262" s="29" t="s">
        <v>247</v>
      </c>
      <c r="D262" s="29" t="s">
        <v>428</v>
      </c>
      <c r="E262" s="29" t="s">
        <v>249</v>
      </c>
      <c r="F262" s="29" t="s">
        <v>290</v>
      </c>
      <c r="G262" s="34">
        <v>100000</v>
      </c>
      <c r="H262" s="34"/>
      <c r="I262" s="24"/>
      <c r="J262" s="34">
        <v>100000</v>
      </c>
      <c r="K262" s="34">
        <v>100000</v>
      </c>
      <c r="L262" s="33">
        <f t="shared" si="7"/>
        <v>1</v>
      </c>
    </row>
    <row r="263" spans="1:12" ht="12.75" hidden="1">
      <c r="A263" s="32" t="s">
        <v>233</v>
      </c>
      <c r="B263" s="25" t="s">
        <v>246</v>
      </c>
      <c r="C263" s="29" t="s">
        <v>247</v>
      </c>
      <c r="D263" s="29" t="s">
        <v>428</v>
      </c>
      <c r="E263" s="29" t="s">
        <v>249</v>
      </c>
      <c r="F263" s="29" t="s">
        <v>291</v>
      </c>
      <c r="G263" s="34">
        <v>100000</v>
      </c>
      <c r="H263" s="34"/>
      <c r="I263" s="24"/>
      <c r="J263" s="35">
        <v>100000</v>
      </c>
      <c r="K263" s="35">
        <v>100000</v>
      </c>
      <c r="L263" s="33">
        <f t="shared" si="7"/>
        <v>1</v>
      </c>
    </row>
    <row r="264" spans="1:12" ht="20.25" customHeight="1">
      <c r="A264" s="32" t="s">
        <v>429</v>
      </c>
      <c r="B264" s="25" t="s">
        <v>430</v>
      </c>
      <c r="C264" s="29" t="s">
        <v>247</v>
      </c>
      <c r="D264" s="29" t="s">
        <v>431</v>
      </c>
      <c r="E264" s="29" t="s">
        <v>249</v>
      </c>
      <c r="F264" s="29" t="s">
        <v>247</v>
      </c>
      <c r="G264" s="34">
        <v>-6263278.34</v>
      </c>
      <c r="H264" s="34">
        <v>12850539.77</v>
      </c>
      <c r="I264" s="24"/>
      <c r="J264" s="35">
        <v>-4766100</v>
      </c>
      <c r="K264" s="34">
        <v>5152132.67</v>
      </c>
      <c r="L264" s="33"/>
    </row>
    <row r="265" spans="1:12" ht="12.75">
      <c r="A265" s="32"/>
      <c r="B265" s="25"/>
      <c r="C265" s="25"/>
      <c r="D265" s="25"/>
      <c r="E265" s="25"/>
      <c r="F265" s="25"/>
      <c r="G265" s="26"/>
      <c r="H265" s="26"/>
      <c r="I265" s="26"/>
      <c r="J265" s="26"/>
      <c r="K265" s="26"/>
      <c r="L265" s="26"/>
    </row>
  </sheetData>
  <sheetProtection/>
  <printOptions/>
  <pageMargins left="0.7" right="0.7" top="0.75" bottom="0.75" header="0.3" footer="0.3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2016-08-10T13:17:34Z</cp:lastPrinted>
  <dcterms:created xsi:type="dcterms:W3CDTF">2007-11-01T06:06:06Z</dcterms:created>
  <dcterms:modified xsi:type="dcterms:W3CDTF">2016-12-20T08:30:03Z</dcterms:modified>
  <cp:category/>
  <cp:version/>
  <cp:contentType/>
  <cp:contentStatus/>
</cp:coreProperties>
</file>