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2" sheetId="3" r:id="rId3"/>
  </sheets>
  <definedNames/>
  <calcPr fullCalcOnLoad="1"/>
</workbook>
</file>

<file path=xl/sharedStrings.xml><?xml version="1.0" encoding="utf-8"?>
<sst xmlns="http://schemas.openxmlformats.org/spreadsheetml/2006/main" count="24670" uniqueCount="355">
  <si>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</si>
  <si>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</si>
  <si>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</si>
  <si>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</si>
  <si>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</si>
  <si>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</si>
  <si>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</si>
  <si>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</si>
  <si>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</si>
  <si>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</si>
  <si>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</si>
  <si>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</si>
  <si>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</si>
  <si>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</si>
  <si>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</si>
  <si>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</si>
  <si>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</si>
  <si>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</si>
  <si>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</si>
  <si>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</si>
  <si>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</si>
  <si>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</si>
  <si>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</si>
  <si>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</si>
  <si>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</si>
  <si>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</si>
  <si>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</si>
  <si>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</si>
  <si>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</si>
  <si>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</si>
  <si>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</si>
  <si>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</si>
  <si>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</si>
  <si>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</si>
  <si>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</si>
  <si>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</si>
  <si>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</si>
  <si>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</si>
  <si>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</si>
  <si>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</si>
  <si>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</si>
  <si>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</si>
  <si>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</si>
  <si>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</si>
  <si>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</si>
  <si>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</si>
  <si>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</si>
  <si>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</si>
  <si>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</si>
  <si>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</si>
  <si>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</si>
  <si>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</si>
  <si>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</si>
  <si>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</si>
  <si>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</si>
  <si>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</si>
  <si>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</si>
  <si>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</si>
  <si>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</si>
  <si>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</si>
  <si>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</si>
  <si>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</si>
  <si>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</si>
  <si>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</si>
  <si>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</si>
  <si>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</si>
  <si>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</si>
  <si>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</si>
  <si>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</si>
  <si>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</si>
  <si>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</si>
  <si>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</si>
  <si>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</si>
  <si>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</si>
  <si>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</si>
  <si>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</si>
  <si>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</si>
  <si>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</si>
  <si>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</si>
  <si>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</si>
  <si>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</si>
  <si>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</si>
  <si>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</si>
  <si>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</si>
  <si>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</si>
  <si>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</si>
  <si>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</si>
  <si>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</si>
  <si>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</si>
  <si>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</si>
  <si>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</si>
  <si>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</si>
  <si>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</si>
  <si>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</si>
  <si>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</si>
  <si>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</si>
  <si>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</si>
  <si>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</si>
  <si>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</si>
  <si>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</si>
  <si>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</si>
  <si>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</si>
  <si>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</si>
  <si>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</si>
  <si>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</si>
  <si>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</si>
  <si>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</si>
  <si>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</si>
  <si>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</si>
  <si>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</si>
  <si>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</si>
  <si>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</si>
  <si>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</si>
  <si>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</si>
  <si>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</si>
  <si>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</si>
  <si>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</si>
  <si>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</si>
  <si>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</si>
  <si>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</si>
  <si>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</si>
  <si>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</si>
  <si>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</si>
  <si>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</si>
  <si>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</si>
  <si>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</si>
  <si>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</si>
  <si>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</si>
  <si>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</si>
  <si>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</si>
  <si>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</si>
  <si>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</si>
  <si>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</si>
  <si>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</si>
  <si>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</si>
  <si>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31.12.2019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</si>
  <si>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</si>
  <si>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</si>
  <si>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</si>
  <si>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</si>
  <si>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</si>
  <si>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</si>
  <si>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</si>
  <si>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</si>
  <si>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</si>
  <si>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</si>
  <si>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</si>
  <si>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</si>
  <si>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</si>
  <si>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</si>
  <si>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</si>
  <si>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</si>
  <si>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</si>
  <si>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</si>
  <si>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</si>
  <si>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</si>
  <si>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</si>
  <si>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</si>
  <si>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</si>
  <si>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</si>
  <si>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</si>
  <si>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</si>
  <si>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</si>
  <si>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</si>
  <si>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</si>
  <si>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</si>
  <si>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</si>
  <si>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</si>
  <si>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</si>
  <si>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</si>
  <si>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</si>
  <si>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</si>
  <si>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</si>
  <si>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</si>
  <si>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</si>
  <si>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</si>
  <si>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</si>
  <si>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</si>
  <si>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</si>
  <si>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</si>
  <si>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</si>
  <si>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</si>
  <si>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</si>
  <si>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</si>
  <si>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</si>
  <si>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</si>
  <si>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</si>
  <si>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</si>
  <si>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</si>
  <si>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</si>
  <si>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</si>
  <si>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</si>
  <si>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</si>
  <si>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</si>
  <si>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</si>
  <si>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</si>
  <si>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</si>
  <si>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</si>
  <si>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</si>
  <si>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</si>
  <si>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</si>
  <si>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</si>
  <si>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</si>
  <si>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</si>
  <si>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</si>
  <si>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</si>
  <si>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</si>
  <si>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</si>
  <si>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</si>
  <si>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</si>
  <si>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</si>
  <si>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</si>
  <si>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</si>
  <si>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</si>
  <si>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</si>
  <si>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</si>
  <si>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</si>
  <si>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</si>
  <si>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</si>
  <si>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</si>
  <si>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</si>
  <si>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</si>
  <si>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</si>
  <si>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</si>
  <si>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</si>
  <si>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</si>
  <si>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</si>
  <si>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</si>
  <si>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</si>
  <si>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</si>
  <si>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</si>
  <si>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</si>
  <si>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</si>
  <si>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</si>
  <si>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</si>
  <si>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</si>
  <si>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</si>
  <si>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</si>
  <si>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</si>
  <si>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</si>
  <si>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</si>
  <si>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</si>
  <si>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</si>
  <si>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</si>
  <si>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</si>
  <si>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</si>
  <si>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</si>
  <si>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</si>
  <si>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</si>
  <si>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</si>
  <si>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</si>
  <si>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</si>
  <si>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</si>
  <si>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</si>
  <si>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</si>
  <si>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</si>
  <si>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</si>
  <si>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</si>
  <si>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</si>
  <si>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</si>
  <si>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</si>
  <si>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</si>
  <si>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</si>
  <si>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</si>
  <si>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</si>
  <si>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</si>
  <si>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</si>
  <si>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</si>
  <si>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</si>
  <si>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</si>
  <si>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</si>
  <si>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</si>
  <si>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</si>
  <si>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</si>
  <si>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</si>
  <si>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</si>
  <si>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</si>
  <si>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</si>
  <si>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</si>
  <si>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</si>
  <si>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</si>
  <si>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</si>
  <si>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</si>
  <si>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</si>
  <si>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</si>
  <si>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</si>
  <si>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</si>
  <si>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</si>
  <si>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</si>
  <si>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</si>
  <si>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</si>
  <si>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</si>
  <si>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</si>
  <si>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</si>
  <si>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</si>
  <si>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</si>
  <si>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</si>
  <si>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</si>
  <si>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</si>
  <si>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</si>
  <si>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</si>
  <si>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</si>
  <si>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</si>
  <si>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</si>
  <si>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</si>
  <si>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</si>
  <si>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</si>
  <si>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</si>
  <si>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</si>
  <si>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</si>
  <si>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</si>
  <si>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</si>
  <si>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</si>
  <si>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</si>
  <si>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</si>
  <si>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</si>
  <si>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</si>
  <si>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</si>
  <si>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</si>
  <si>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</si>
  <si>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</si>
  <si>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</si>
  <si>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</si>
  <si>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</si>
  <si>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</si>
  <si>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</si>
  <si>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</si>
  <si>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</si>
  <si>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</si>
  <si>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</si>
  <si>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</si>
  <si>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</si>
  <si>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</si>
  <si>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</si>
  <si>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</si>
  <si>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</si>
  <si>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</si>
  <si>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</si>
  <si>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</si>
  <si>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</si>
  <si>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</si>
  <si>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</si>
  <si>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</si>
  <si>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</si>
  <si>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</si>
  <si>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r05_bnv</t>
  </si>
  <si>
    <t>localhost</t>
  </si>
  <si>
    <t>% исполнения</t>
  </si>
  <si>
    <t>2. Расходы</t>
  </si>
  <si>
    <t>Утвержд. - конс. бюджет муниципального образования "Духовщинский район"  Смоленской области</t>
  </si>
  <si>
    <t>Исполнено - конс. бюджет муниципального образования "Духовщинский район"  Смоленской области</t>
  </si>
  <si>
    <t>Утвержд. - бюджет муниципального района</t>
  </si>
  <si>
    <t>Исполнено - бюджет муниципального района</t>
  </si>
  <si>
    <t>Утвержд. - конс. бюджет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</si>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</sst>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30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32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30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12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12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12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345</v>
      </c>
      <c r="C16" s="1" t="s">
        <v>4</v>
      </c>
      <c r="Q16">
        <v>1</v>
      </c>
      <c r="R16">
        <v>15</v>
      </c>
      <c r="S16" t="s">
        <v>156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346</v>
      </c>
      <c r="C17" s="1" t="s">
        <v>4</v>
      </c>
      <c r="Q17">
        <v>1</v>
      </c>
      <c r="R17">
        <v>16</v>
      </c>
      <c r="S17" t="s">
        <v>157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158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8</v>
      </c>
      <c r="C19" s="1" t="s">
        <v>4</v>
      </c>
      <c r="Q19">
        <v>1</v>
      </c>
      <c r="R19">
        <v>18</v>
      </c>
      <c r="S19" t="s">
        <v>159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161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162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165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166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167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168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169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171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172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173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141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143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175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176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177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178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145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146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147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148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149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150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151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152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153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156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157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158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159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161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162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163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164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165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166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167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168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169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171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172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173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141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142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143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179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145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146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147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148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149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150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151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152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153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156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157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158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159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161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162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163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164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165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166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167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168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169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171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172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173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141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143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180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181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182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183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184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185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186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187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188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189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D30" sqref="D30:D32"/>
    </sheetView>
  </sheetViews>
  <sheetFormatPr defaultColWidth="9.00390625" defaultRowHeight="12.75"/>
  <cols>
    <col min="1" max="1" width="71.875" style="1" customWidth="1"/>
    <col min="2" max="2" width="20.75390625" style="13" hidden="1" customWidth="1"/>
    <col min="3" max="3" width="20.75390625" style="1" customWidth="1"/>
    <col min="4" max="4" width="17.75390625" style="14" customWidth="1"/>
    <col min="5" max="5" width="16.125" style="14" customWidth="1"/>
    <col min="6" max="6" width="13.625" style="14" customWidth="1"/>
    <col min="7" max="7" width="15.25390625" style="14" customWidth="1"/>
    <col min="8" max="8" width="15.375" style="14" customWidth="1"/>
    <col min="9" max="9" width="13.375" style="14" customWidth="1"/>
  </cols>
  <sheetData>
    <row r="1" ht="12.75">
      <c r="A1" s="1" t="s">
        <v>137</v>
      </c>
    </row>
    <row r="2" ht="13.5" thickBot="1"/>
    <row r="3" spans="1:9" ht="102.75" thickBot="1">
      <c r="A3" s="12" t="s">
        <v>141</v>
      </c>
      <c r="B3" s="12" t="s">
        <v>142</v>
      </c>
      <c r="C3" s="12" t="s">
        <v>144</v>
      </c>
      <c r="D3" s="12" t="s">
        <v>353</v>
      </c>
      <c r="E3" s="12" t="s">
        <v>354</v>
      </c>
      <c r="F3" s="12" t="s">
        <v>347</v>
      </c>
      <c r="G3" s="12" t="s">
        <v>351</v>
      </c>
      <c r="H3" s="12" t="s">
        <v>352</v>
      </c>
      <c r="I3" s="12" t="s">
        <v>347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160</v>
      </c>
      <c r="F4" s="12" t="s">
        <v>14</v>
      </c>
      <c r="G4" s="12" t="s">
        <v>155</v>
      </c>
      <c r="H4" s="12" t="s">
        <v>170</v>
      </c>
      <c r="I4" s="12" t="s">
        <v>174</v>
      </c>
    </row>
    <row r="5" spans="1:9" ht="15.75" customHeight="1" thickBot="1">
      <c r="A5" s="15" t="s">
        <v>190</v>
      </c>
      <c r="B5" s="16" t="s">
        <v>191</v>
      </c>
      <c r="C5" s="24" t="s">
        <v>192</v>
      </c>
      <c r="D5" s="17">
        <v>363738089.64</v>
      </c>
      <c r="E5" s="17">
        <v>364829849.38</v>
      </c>
      <c r="F5" s="27">
        <f>E5/D5</f>
        <v>1.0030014996259549</v>
      </c>
      <c r="G5" s="17">
        <v>287185682.64</v>
      </c>
      <c r="H5" s="17">
        <v>286364788.56</v>
      </c>
      <c r="I5" s="27">
        <f>H5/G5</f>
        <v>0.997141591208678</v>
      </c>
    </row>
    <row r="6" spans="1:9" ht="13.5" thickBot="1">
      <c r="A6" s="18" t="s">
        <v>193</v>
      </c>
      <c r="B6" s="19" t="s">
        <v>70</v>
      </c>
      <c r="C6" s="25" t="s">
        <v>194</v>
      </c>
      <c r="D6" s="20">
        <v>87529898</v>
      </c>
      <c r="E6" s="20">
        <v>88978858.46</v>
      </c>
      <c r="F6" s="27">
        <f aca="true" t="shared" si="0" ref="F6:F33">E6/D6</f>
        <v>1.016553891791351</v>
      </c>
      <c r="G6" s="20">
        <v>45471300</v>
      </c>
      <c r="H6" s="20">
        <v>44786853.46</v>
      </c>
      <c r="I6" s="27">
        <f aca="true" t="shared" si="1" ref="I6:I32">H6/G6</f>
        <v>0.9849477243887903</v>
      </c>
    </row>
    <row r="7" spans="1:9" ht="13.5" thickBot="1">
      <c r="A7" s="18" t="s">
        <v>195</v>
      </c>
      <c r="B7" s="19" t="s">
        <v>70</v>
      </c>
      <c r="C7" s="25" t="s">
        <v>196</v>
      </c>
      <c r="D7" s="20">
        <v>45094600</v>
      </c>
      <c r="E7" s="20">
        <v>44565887.46</v>
      </c>
      <c r="F7" s="27">
        <f t="shared" si="0"/>
        <v>0.9882754799909523</v>
      </c>
      <c r="G7" s="20">
        <v>34011800</v>
      </c>
      <c r="H7" s="20">
        <v>33615590.51</v>
      </c>
      <c r="I7" s="27">
        <f t="shared" si="1"/>
        <v>0.9883508226556665</v>
      </c>
    </row>
    <row r="8" spans="1:9" ht="13.5" thickBot="1">
      <c r="A8" s="18" t="s">
        <v>197</v>
      </c>
      <c r="B8" s="19" t="s">
        <v>70</v>
      </c>
      <c r="C8" s="25" t="s">
        <v>198</v>
      </c>
      <c r="D8" s="20">
        <v>45094600</v>
      </c>
      <c r="E8" s="20">
        <v>44565887.46</v>
      </c>
      <c r="F8" s="27">
        <f t="shared" si="0"/>
        <v>0.9882754799909523</v>
      </c>
      <c r="G8" s="20">
        <v>34011800</v>
      </c>
      <c r="H8" s="20">
        <v>33615590.51</v>
      </c>
      <c r="I8" s="27">
        <f t="shared" si="1"/>
        <v>0.9883508226556665</v>
      </c>
    </row>
    <row r="9" spans="1:9" ht="26.25" thickBot="1">
      <c r="A9" s="31" t="s">
        <v>199</v>
      </c>
      <c r="B9" s="19" t="s">
        <v>70</v>
      </c>
      <c r="C9" s="25" t="s">
        <v>200</v>
      </c>
      <c r="D9" s="20">
        <v>16255098</v>
      </c>
      <c r="E9" s="20">
        <v>18702227.91</v>
      </c>
      <c r="F9" s="27">
        <f t="shared" si="0"/>
        <v>1.150545380286234</v>
      </c>
      <c r="G9" s="20"/>
      <c r="H9" s="20"/>
      <c r="I9" s="27"/>
    </row>
    <row r="10" spans="1:9" ht="26.25" thickBot="1">
      <c r="A10" s="31" t="s">
        <v>201</v>
      </c>
      <c r="B10" s="19" t="s">
        <v>70</v>
      </c>
      <c r="C10" s="25" t="s">
        <v>202</v>
      </c>
      <c r="D10" s="20">
        <v>16255098</v>
      </c>
      <c r="E10" s="20">
        <v>18702227.91</v>
      </c>
      <c r="F10" s="27">
        <f t="shared" si="0"/>
        <v>1.150545380286234</v>
      </c>
      <c r="G10" s="20"/>
      <c r="H10" s="20"/>
      <c r="I10" s="27"/>
    </row>
    <row r="11" spans="1:9" ht="13.5" thickBot="1">
      <c r="A11" s="18" t="s">
        <v>203</v>
      </c>
      <c r="B11" s="19" t="s">
        <v>70</v>
      </c>
      <c r="C11" s="25" t="s">
        <v>204</v>
      </c>
      <c r="D11" s="20">
        <v>5427900</v>
      </c>
      <c r="E11" s="20">
        <v>5486241.8</v>
      </c>
      <c r="F11" s="27">
        <f t="shared" si="0"/>
        <v>1.0107485031043313</v>
      </c>
      <c r="G11" s="20">
        <v>5401100</v>
      </c>
      <c r="H11" s="20">
        <v>5438434.03</v>
      </c>
      <c r="I11" s="27">
        <f t="shared" si="1"/>
        <v>1.0069123011979042</v>
      </c>
    </row>
    <row r="12" spans="1:9" ht="13.5" thickBot="1">
      <c r="A12" s="18" t="s">
        <v>205</v>
      </c>
      <c r="B12" s="19" t="s">
        <v>70</v>
      </c>
      <c r="C12" s="25" t="s">
        <v>206</v>
      </c>
      <c r="D12" s="20">
        <v>4613900</v>
      </c>
      <c r="E12" s="20">
        <v>4516513.22</v>
      </c>
      <c r="F12" s="27">
        <f t="shared" si="0"/>
        <v>0.9788927414985154</v>
      </c>
      <c r="G12" s="20">
        <v>4613900</v>
      </c>
      <c r="H12" s="20">
        <v>4516513.22</v>
      </c>
      <c r="I12" s="27">
        <f t="shared" si="1"/>
        <v>0.9788927414985154</v>
      </c>
    </row>
    <row r="13" spans="1:9" ht="13.5" thickBot="1">
      <c r="A13" s="18" t="s">
        <v>207</v>
      </c>
      <c r="B13" s="19" t="s">
        <v>70</v>
      </c>
      <c r="C13" s="25" t="s">
        <v>208</v>
      </c>
      <c r="D13" s="20">
        <v>53800</v>
      </c>
      <c r="E13" s="20">
        <v>95623.85</v>
      </c>
      <c r="F13" s="27">
        <f t="shared" si="0"/>
        <v>1.7773949814126395</v>
      </c>
      <c r="G13" s="20">
        <v>27000</v>
      </c>
      <c r="H13" s="20">
        <v>47816.08</v>
      </c>
      <c r="I13" s="27">
        <f t="shared" si="1"/>
        <v>1.770965925925926</v>
      </c>
    </row>
    <row r="14" spans="1:9" ht="13.5" thickBot="1">
      <c r="A14" s="18" t="s">
        <v>209</v>
      </c>
      <c r="B14" s="19" t="s">
        <v>70</v>
      </c>
      <c r="C14" s="25" t="s">
        <v>210</v>
      </c>
      <c r="D14" s="20">
        <v>760200</v>
      </c>
      <c r="E14" s="20">
        <v>874104.73</v>
      </c>
      <c r="F14" s="27">
        <f t="shared" si="0"/>
        <v>1.1498352144172586</v>
      </c>
      <c r="G14" s="20">
        <v>760200</v>
      </c>
      <c r="H14" s="20">
        <v>874104.73</v>
      </c>
      <c r="I14" s="27">
        <f t="shared" si="1"/>
        <v>1.1498352144172586</v>
      </c>
    </row>
    <row r="15" spans="1:9" ht="13.5" thickBot="1">
      <c r="A15" s="18" t="s">
        <v>211</v>
      </c>
      <c r="B15" s="19" t="s">
        <v>70</v>
      </c>
      <c r="C15" s="25" t="s">
        <v>212</v>
      </c>
      <c r="D15" s="20">
        <v>11650500</v>
      </c>
      <c r="E15" s="20">
        <v>11023696.18</v>
      </c>
      <c r="F15" s="27">
        <f t="shared" si="0"/>
        <v>0.9461994060340758</v>
      </c>
      <c r="G15" s="20"/>
      <c r="H15" s="20"/>
      <c r="I15" s="27"/>
    </row>
    <row r="16" spans="1:9" ht="13.5" thickBot="1">
      <c r="A16" s="18" t="s">
        <v>213</v>
      </c>
      <c r="B16" s="19" t="s">
        <v>70</v>
      </c>
      <c r="C16" s="25" t="s">
        <v>214</v>
      </c>
      <c r="D16" s="20">
        <v>2938100</v>
      </c>
      <c r="E16" s="20">
        <v>1991510.3</v>
      </c>
      <c r="F16" s="27">
        <f t="shared" si="0"/>
        <v>0.6778225043395392</v>
      </c>
      <c r="G16" s="20"/>
      <c r="H16" s="20"/>
      <c r="I16" s="27"/>
    </row>
    <row r="17" spans="1:9" ht="13.5" thickBot="1">
      <c r="A17" s="18" t="s">
        <v>215</v>
      </c>
      <c r="B17" s="19" t="s">
        <v>70</v>
      </c>
      <c r="C17" s="25" t="s">
        <v>216</v>
      </c>
      <c r="D17" s="20">
        <v>8712400</v>
      </c>
      <c r="E17" s="20">
        <v>9032185.88</v>
      </c>
      <c r="F17" s="27">
        <f t="shared" si="0"/>
        <v>1.0367046829805795</v>
      </c>
      <c r="G17" s="20"/>
      <c r="H17" s="20"/>
      <c r="I17" s="27"/>
    </row>
    <row r="18" spans="1:9" ht="26.25" thickBot="1">
      <c r="A18" s="31" t="s">
        <v>217</v>
      </c>
      <c r="B18" s="19" t="s">
        <v>70</v>
      </c>
      <c r="C18" s="25" t="s">
        <v>218</v>
      </c>
      <c r="D18" s="20">
        <v>1097100</v>
      </c>
      <c r="E18" s="20">
        <v>1097180.09</v>
      </c>
      <c r="F18" s="27">
        <f t="shared" si="0"/>
        <v>1.0000730015495398</v>
      </c>
      <c r="G18" s="20">
        <v>1097100</v>
      </c>
      <c r="H18" s="20">
        <v>1097180.09</v>
      </c>
      <c r="I18" s="27">
        <f t="shared" si="1"/>
        <v>1.0000730015495398</v>
      </c>
    </row>
    <row r="19" spans="1:9" ht="13.5" thickBot="1">
      <c r="A19" s="18" t="s">
        <v>219</v>
      </c>
      <c r="B19" s="19" t="s">
        <v>70</v>
      </c>
      <c r="C19" s="25" t="s">
        <v>220</v>
      </c>
      <c r="D19" s="20">
        <v>1404800</v>
      </c>
      <c r="E19" s="20">
        <v>1444252.45</v>
      </c>
      <c r="F19" s="27">
        <f t="shared" si="0"/>
        <v>1.0280840333143508</v>
      </c>
      <c r="G19" s="20">
        <v>1388500</v>
      </c>
      <c r="H19" s="20">
        <v>1434702.45</v>
      </c>
      <c r="I19" s="27">
        <f t="shared" si="1"/>
        <v>1.0332750810226863</v>
      </c>
    </row>
    <row r="20" spans="1:9" ht="26.25" thickBot="1">
      <c r="A20" s="31" t="s">
        <v>221</v>
      </c>
      <c r="B20" s="19" t="s">
        <v>70</v>
      </c>
      <c r="C20" s="25" t="s">
        <v>222</v>
      </c>
      <c r="D20" s="20"/>
      <c r="E20" s="20">
        <v>384.07</v>
      </c>
      <c r="F20" s="27">
        <v>0</v>
      </c>
      <c r="G20" s="20"/>
      <c r="H20" s="20">
        <v>1</v>
      </c>
      <c r="I20" s="27">
        <v>0</v>
      </c>
    </row>
    <row r="21" spans="1:9" ht="26.25" thickBot="1">
      <c r="A21" s="31" t="s">
        <v>223</v>
      </c>
      <c r="B21" s="19" t="s">
        <v>70</v>
      </c>
      <c r="C21" s="25" t="s">
        <v>224</v>
      </c>
      <c r="D21" s="20">
        <v>4859900</v>
      </c>
      <c r="E21" s="20">
        <v>4452090.65</v>
      </c>
      <c r="F21" s="27">
        <f t="shared" si="0"/>
        <v>0.9160868845037965</v>
      </c>
      <c r="G21" s="20">
        <v>1943100</v>
      </c>
      <c r="H21" s="20">
        <v>1453786.83</v>
      </c>
      <c r="I21" s="27">
        <f t="shared" si="1"/>
        <v>0.7481791106993979</v>
      </c>
    </row>
    <row r="22" spans="1:9" ht="13.5" thickBot="1">
      <c r="A22" s="18" t="s">
        <v>225</v>
      </c>
      <c r="B22" s="19" t="s">
        <v>70</v>
      </c>
      <c r="C22" s="25" t="s">
        <v>226</v>
      </c>
      <c r="D22" s="20">
        <v>689600</v>
      </c>
      <c r="E22" s="20">
        <v>758627.14</v>
      </c>
      <c r="F22" s="27">
        <f t="shared" si="0"/>
        <v>1.100097360788863</v>
      </c>
      <c r="G22" s="20">
        <v>689600</v>
      </c>
      <c r="H22" s="20">
        <v>758627.14</v>
      </c>
      <c r="I22" s="27">
        <f t="shared" si="1"/>
        <v>1.100097360788863</v>
      </c>
    </row>
    <row r="23" spans="1:9" ht="26.25" thickBot="1">
      <c r="A23" s="31" t="s">
        <v>227</v>
      </c>
      <c r="B23" s="19" t="s">
        <v>70</v>
      </c>
      <c r="C23" s="25" t="s">
        <v>228</v>
      </c>
      <c r="D23" s="20">
        <v>163600</v>
      </c>
      <c r="E23" s="20">
        <v>171753.66</v>
      </c>
      <c r="F23" s="27">
        <f t="shared" si="0"/>
        <v>1.0498389975550122</v>
      </c>
      <c r="G23" s="20">
        <v>163600</v>
      </c>
      <c r="H23" s="20">
        <v>163685.65</v>
      </c>
      <c r="I23" s="27">
        <f t="shared" si="1"/>
        <v>1.000523533007335</v>
      </c>
    </row>
    <row r="24" spans="1:9" ht="13.5" thickBot="1">
      <c r="A24" s="18" t="s">
        <v>229</v>
      </c>
      <c r="B24" s="19" t="s">
        <v>70</v>
      </c>
      <c r="C24" s="25" t="s">
        <v>230</v>
      </c>
      <c r="D24" s="20">
        <v>235400</v>
      </c>
      <c r="E24" s="20">
        <v>542390.72</v>
      </c>
      <c r="F24" s="27">
        <f t="shared" si="0"/>
        <v>2.30412370433305</v>
      </c>
      <c r="G24" s="20">
        <v>127100</v>
      </c>
      <c r="H24" s="20">
        <v>127166.6</v>
      </c>
      <c r="I24" s="27">
        <f t="shared" si="1"/>
        <v>1.0005239968528719</v>
      </c>
    </row>
    <row r="25" spans="1:9" ht="13.5" thickBot="1">
      <c r="A25" s="18" t="s">
        <v>231</v>
      </c>
      <c r="B25" s="19" t="s">
        <v>70</v>
      </c>
      <c r="C25" s="25" t="s">
        <v>232</v>
      </c>
      <c r="D25" s="20">
        <v>651400</v>
      </c>
      <c r="E25" s="20">
        <v>733862.55</v>
      </c>
      <c r="F25" s="27">
        <f t="shared" si="0"/>
        <v>1.1265928001228125</v>
      </c>
      <c r="G25" s="20">
        <v>649400</v>
      </c>
      <c r="H25" s="20">
        <v>697679.16</v>
      </c>
      <c r="I25" s="27">
        <f t="shared" si="1"/>
        <v>1.0743442562365262</v>
      </c>
    </row>
    <row r="26" spans="1:9" ht="13.5" thickBot="1">
      <c r="A26" s="18" t="s">
        <v>233</v>
      </c>
      <c r="B26" s="19" t="s">
        <v>70</v>
      </c>
      <c r="C26" s="25" t="s">
        <v>234</v>
      </c>
      <c r="D26" s="20"/>
      <c r="E26" s="20">
        <v>263.78</v>
      </c>
      <c r="F26" s="27">
        <v>0</v>
      </c>
      <c r="G26" s="20"/>
      <c r="H26" s="20"/>
      <c r="I26" s="27"/>
    </row>
    <row r="27" spans="1:9" ht="13.5" thickBot="1">
      <c r="A27" s="18" t="s">
        <v>235</v>
      </c>
      <c r="B27" s="19" t="s">
        <v>236</v>
      </c>
      <c r="C27" s="25" t="s">
        <v>237</v>
      </c>
      <c r="D27" s="20">
        <v>276208191.64</v>
      </c>
      <c r="E27" s="20">
        <v>275850990.92</v>
      </c>
      <c r="F27" s="27">
        <f t="shared" si="0"/>
        <v>0.998706769998822</v>
      </c>
      <c r="G27" s="20">
        <v>241714382.64</v>
      </c>
      <c r="H27" s="20">
        <v>241577935.1</v>
      </c>
      <c r="I27" s="27">
        <f t="shared" si="1"/>
        <v>0.9994355009474003</v>
      </c>
    </row>
    <row r="28" spans="1:9" ht="26.25" thickBot="1">
      <c r="A28" s="31" t="s">
        <v>238</v>
      </c>
      <c r="B28" s="19" t="s">
        <v>70</v>
      </c>
      <c r="C28" s="25" t="s">
        <v>239</v>
      </c>
      <c r="D28" s="20">
        <v>276108191.64</v>
      </c>
      <c r="E28" s="20">
        <v>275784354.67</v>
      </c>
      <c r="F28" s="27">
        <f t="shared" si="0"/>
        <v>0.9988271374055349</v>
      </c>
      <c r="G28" s="20">
        <v>241714382.64</v>
      </c>
      <c r="H28" s="20">
        <v>241611298.85</v>
      </c>
      <c r="I28" s="27">
        <f t="shared" si="1"/>
        <v>0.999573530590633</v>
      </c>
    </row>
    <row r="29" spans="1:9" ht="13.5" thickBot="1">
      <c r="A29" s="18" t="s">
        <v>240</v>
      </c>
      <c r="B29" s="19" t="s">
        <v>70</v>
      </c>
      <c r="C29" s="25" t="s">
        <v>241</v>
      </c>
      <c r="D29" s="20">
        <v>95427000</v>
      </c>
      <c r="E29" s="20">
        <v>95427000</v>
      </c>
      <c r="F29" s="27">
        <f t="shared" si="0"/>
        <v>1</v>
      </c>
      <c r="G29" s="20">
        <v>95377000</v>
      </c>
      <c r="H29" s="20">
        <v>95377000</v>
      </c>
      <c r="I29" s="27">
        <f t="shared" si="1"/>
        <v>1</v>
      </c>
    </row>
    <row r="30" spans="1:9" ht="26.25" thickBot="1">
      <c r="A30" s="31" t="s">
        <v>242</v>
      </c>
      <c r="B30" s="19" t="s">
        <v>70</v>
      </c>
      <c r="C30" s="25" t="s">
        <v>243</v>
      </c>
      <c r="D30" s="20">
        <v>65916859.08</v>
      </c>
      <c r="E30" s="20">
        <v>65919391.55</v>
      </c>
      <c r="F30" s="27">
        <f t="shared" si="0"/>
        <v>1.000038419154604</v>
      </c>
      <c r="G30" s="20">
        <v>32377850.08</v>
      </c>
      <c r="H30" s="20">
        <v>32436135.73</v>
      </c>
      <c r="I30" s="27">
        <f t="shared" si="1"/>
        <v>1.0018001704824746</v>
      </c>
    </row>
    <row r="31" spans="1:9" ht="13.5" thickBot="1">
      <c r="A31" s="18" t="s">
        <v>244</v>
      </c>
      <c r="B31" s="19" t="s">
        <v>70</v>
      </c>
      <c r="C31" s="25" t="s">
        <v>245</v>
      </c>
      <c r="D31" s="20">
        <v>114764332.56</v>
      </c>
      <c r="E31" s="20">
        <v>114437963.12</v>
      </c>
      <c r="F31" s="27">
        <f t="shared" si="0"/>
        <v>0.9971561770741849</v>
      </c>
      <c r="G31" s="20">
        <v>113752332.56</v>
      </c>
      <c r="H31" s="20">
        <v>113590963.12</v>
      </c>
      <c r="I31" s="27">
        <f t="shared" si="1"/>
        <v>0.9985813966503511</v>
      </c>
    </row>
    <row r="32" spans="1:9" ht="13.5" thickBot="1">
      <c r="A32" s="18" t="s">
        <v>246</v>
      </c>
      <c r="B32" s="19" t="s">
        <v>70</v>
      </c>
      <c r="C32" s="25" t="s">
        <v>247</v>
      </c>
      <c r="D32" s="20"/>
      <c r="E32" s="20"/>
      <c r="F32" s="27"/>
      <c r="G32" s="20">
        <v>207200</v>
      </c>
      <c r="H32" s="20">
        <v>207200</v>
      </c>
      <c r="I32" s="27">
        <f t="shared" si="1"/>
        <v>1</v>
      </c>
    </row>
    <row r="33" spans="1:9" ht="13.5" thickBot="1">
      <c r="A33" s="18" t="s">
        <v>248</v>
      </c>
      <c r="B33" s="19" t="s">
        <v>70</v>
      </c>
      <c r="C33" s="25" t="s">
        <v>249</v>
      </c>
      <c r="D33" s="20">
        <v>100000</v>
      </c>
      <c r="E33" s="20">
        <v>100000</v>
      </c>
      <c r="F33" s="27">
        <f t="shared" si="0"/>
        <v>1</v>
      </c>
      <c r="G33" s="20"/>
      <c r="H33" s="20"/>
      <c r="I33" s="27"/>
    </row>
    <row r="34" spans="1:9" ht="25.5">
      <c r="A34" s="31" t="s">
        <v>250</v>
      </c>
      <c r="B34" s="19" t="s">
        <v>251</v>
      </c>
      <c r="C34" s="25" t="s">
        <v>252</v>
      </c>
      <c r="D34" s="20"/>
      <c r="E34" s="20">
        <v>-33363.75</v>
      </c>
      <c r="F34" s="27"/>
      <c r="G34" s="20"/>
      <c r="H34" s="20">
        <v>-33363.75</v>
      </c>
      <c r="I34" s="27"/>
    </row>
    <row r="35" spans="1:9" ht="12.75">
      <c r="A35" s="21"/>
      <c r="B35" s="22"/>
      <c r="C35" s="21"/>
      <c r="D35" s="23"/>
      <c r="E35" s="23"/>
      <c r="F35" s="23"/>
      <c r="G35" s="23"/>
      <c r="H35" s="23"/>
      <c r="I35" s="23"/>
    </row>
  </sheetData>
  <sheetProtection/>
  <printOptions/>
  <pageMargins left="0.7086614173228347" right="0.7086614173228347" top="0.5511811023622047" bottom="0.5511811023622047" header="0" footer="0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5">
      <selection activeCell="G48" sqref="G48"/>
    </sheetView>
  </sheetViews>
  <sheetFormatPr defaultColWidth="9.00390625" defaultRowHeight="12.75"/>
  <cols>
    <col min="1" max="1" width="88.00390625" style="0" customWidth="1"/>
    <col min="2" max="2" width="8.25390625" style="0" hidden="1" customWidth="1"/>
    <col min="3" max="3" width="0.74609375" style="0" hidden="1" customWidth="1"/>
    <col min="5" max="6" width="9.125" style="0" hidden="1" customWidth="1"/>
    <col min="7" max="7" width="23.75390625" style="0" customWidth="1"/>
    <col min="8" max="8" width="22.125" style="0" customWidth="1"/>
    <col min="9" max="9" width="11.75390625" style="0" customWidth="1"/>
    <col min="10" max="10" width="20.00390625" style="0" customWidth="1"/>
    <col min="11" max="11" width="23.75390625" style="0" customWidth="1"/>
    <col min="12" max="12" width="11.75390625" style="0" customWidth="1"/>
  </cols>
  <sheetData>
    <row r="1" ht="12.75">
      <c r="A1" t="s">
        <v>348</v>
      </c>
    </row>
    <row r="2" ht="13.5" thickBot="1"/>
    <row r="3" spans="1:12" ht="75.75" customHeight="1" thickBot="1">
      <c r="A3" s="12" t="s">
        <v>141</v>
      </c>
      <c r="B3" s="12" t="s">
        <v>143</v>
      </c>
      <c r="C3" s="12" t="s">
        <v>175</v>
      </c>
      <c r="D3" s="12" t="s">
        <v>176</v>
      </c>
      <c r="E3" s="12" t="s">
        <v>177</v>
      </c>
      <c r="F3" s="12" t="s">
        <v>178</v>
      </c>
      <c r="G3" s="12" t="s">
        <v>349</v>
      </c>
      <c r="H3" s="12" t="s">
        <v>350</v>
      </c>
      <c r="I3" s="12" t="s">
        <v>347</v>
      </c>
      <c r="J3" s="12" t="s">
        <v>351</v>
      </c>
      <c r="K3" s="12" t="s">
        <v>352</v>
      </c>
      <c r="L3" s="12" t="s">
        <v>347</v>
      </c>
    </row>
    <row r="4" spans="1:12" ht="13.5" hidden="1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160</v>
      </c>
      <c r="I4" s="12"/>
      <c r="J4" s="12" t="s">
        <v>155</v>
      </c>
      <c r="K4" s="12" t="s">
        <v>170</v>
      </c>
      <c r="L4" s="12" t="s">
        <v>14</v>
      </c>
    </row>
    <row r="5" spans="1:12" ht="13.5" thickBot="1">
      <c r="A5" s="30" t="s">
        <v>253</v>
      </c>
      <c r="B5" s="15" t="s">
        <v>254</v>
      </c>
      <c r="C5" s="24" t="s">
        <v>255</v>
      </c>
      <c r="D5" s="24" t="s">
        <v>256</v>
      </c>
      <c r="E5" s="24" t="s">
        <v>257</v>
      </c>
      <c r="F5" s="24" t="s">
        <v>255</v>
      </c>
      <c r="G5" s="26">
        <v>369411673.55</v>
      </c>
      <c r="H5" s="26">
        <v>363847307.96</v>
      </c>
      <c r="I5" s="27">
        <f>H5/G5</f>
        <v>0.9849372231891668</v>
      </c>
      <c r="J5" s="26">
        <v>287243937.22</v>
      </c>
      <c r="K5" s="26">
        <v>286654212.5</v>
      </c>
      <c r="L5" s="27">
        <f>K5/J5</f>
        <v>0.9979469550316449</v>
      </c>
    </row>
    <row r="6" spans="1:12" ht="13.5" thickBot="1">
      <c r="A6" s="31" t="s">
        <v>258</v>
      </c>
      <c r="B6" s="18" t="s">
        <v>254</v>
      </c>
      <c r="C6" s="25" t="s">
        <v>255</v>
      </c>
      <c r="D6" s="25" t="s">
        <v>259</v>
      </c>
      <c r="E6" s="25" t="s">
        <v>257</v>
      </c>
      <c r="F6" s="25" t="s">
        <v>255</v>
      </c>
      <c r="G6" s="28">
        <v>54076813.79</v>
      </c>
      <c r="H6" s="28">
        <v>52449953.89</v>
      </c>
      <c r="I6" s="27">
        <f aca="true" t="shared" si="0" ref="I6:I45">H6/G6</f>
        <v>0.9699157589735651</v>
      </c>
      <c r="J6" s="28">
        <v>29614717.64</v>
      </c>
      <c r="K6" s="28">
        <v>29418628.09</v>
      </c>
      <c r="L6" s="27">
        <f aca="true" t="shared" si="1" ref="L6:L47">K6/J6</f>
        <v>0.9933786452944212</v>
      </c>
    </row>
    <row r="7" spans="1:12" ht="26.25" thickBot="1">
      <c r="A7" s="31" t="s">
        <v>260</v>
      </c>
      <c r="B7" s="18" t="s">
        <v>254</v>
      </c>
      <c r="C7" s="25" t="s">
        <v>255</v>
      </c>
      <c r="D7" s="25" t="s">
        <v>261</v>
      </c>
      <c r="E7" s="25" t="s">
        <v>257</v>
      </c>
      <c r="F7" s="25" t="s">
        <v>255</v>
      </c>
      <c r="G7" s="28">
        <v>4955877</v>
      </c>
      <c r="H7" s="28">
        <v>4388408.69</v>
      </c>
      <c r="I7" s="27">
        <f t="shared" si="0"/>
        <v>0.8854958849866533</v>
      </c>
      <c r="J7" s="28">
        <v>1541800</v>
      </c>
      <c r="K7" s="28">
        <v>1541800</v>
      </c>
      <c r="L7" s="27">
        <f t="shared" si="1"/>
        <v>1</v>
      </c>
    </row>
    <row r="8" spans="1:12" ht="39" hidden="1" thickBot="1">
      <c r="A8" s="31" t="s">
        <v>262</v>
      </c>
      <c r="B8" s="18" t="s">
        <v>254</v>
      </c>
      <c r="C8" s="25" t="s">
        <v>255</v>
      </c>
      <c r="D8" s="25" t="s">
        <v>261</v>
      </c>
      <c r="E8" s="25" t="s">
        <v>257</v>
      </c>
      <c r="F8" s="25" t="s">
        <v>263</v>
      </c>
      <c r="G8" s="28">
        <v>4955877</v>
      </c>
      <c r="H8" s="28">
        <v>4388408.69</v>
      </c>
      <c r="I8" s="27">
        <f t="shared" si="0"/>
        <v>0.8854958849866533</v>
      </c>
      <c r="J8" s="28">
        <v>1541800</v>
      </c>
      <c r="K8" s="28">
        <v>1541800</v>
      </c>
      <c r="L8" s="27">
        <f t="shared" si="1"/>
        <v>1</v>
      </c>
    </row>
    <row r="9" spans="1:12" ht="26.25" thickBot="1">
      <c r="A9" s="31" t="s">
        <v>264</v>
      </c>
      <c r="B9" s="18" t="s">
        <v>254</v>
      </c>
      <c r="C9" s="25" t="s">
        <v>255</v>
      </c>
      <c r="D9" s="25" t="s">
        <v>265</v>
      </c>
      <c r="E9" s="25" t="s">
        <v>257</v>
      </c>
      <c r="F9" s="25" t="s">
        <v>255</v>
      </c>
      <c r="G9" s="28">
        <v>1580974.25</v>
      </c>
      <c r="H9" s="28">
        <v>1449720.72</v>
      </c>
      <c r="I9" s="27">
        <f t="shared" si="0"/>
        <v>0.9169793372662458</v>
      </c>
      <c r="J9" s="28">
        <v>526569.25</v>
      </c>
      <c r="K9" s="28">
        <v>526469.25</v>
      </c>
      <c r="L9" s="27">
        <f t="shared" si="1"/>
        <v>0.9998100914552075</v>
      </c>
    </row>
    <row r="10" spans="1:12" ht="26.25" thickBot="1">
      <c r="A10" s="31" t="s">
        <v>266</v>
      </c>
      <c r="B10" s="18" t="s">
        <v>254</v>
      </c>
      <c r="C10" s="25" t="s">
        <v>255</v>
      </c>
      <c r="D10" s="25" t="s">
        <v>267</v>
      </c>
      <c r="E10" s="25" t="s">
        <v>257</v>
      </c>
      <c r="F10" s="25" t="s">
        <v>255</v>
      </c>
      <c r="G10" s="28">
        <v>34648335.25</v>
      </c>
      <c r="H10" s="28">
        <v>34020290.15</v>
      </c>
      <c r="I10" s="27">
        <f t="shared" si="0"/>
        <v>0.981873729416769</v>
      </c>
      <c r="J10" s="28">
        <v>17846225</v>
      </c>
      <c r="K10" s="28">
        <v>17680463.19</v>
      </c>
      <c r="L10" s="27">
        <f t="shared" si="1"/>
        <v>0.9907116597487705</v>
      </c>
    </row>
    <row r="11" spans="1:12" ht="13.5" thickBot="1">
      <c r="A11" s="31" t="s">
        <v>268</v>
      </c>
      <c r="B11" s="18" t="s">
        <v>254</v>
      </c>
      <c r="C11" s="25" t="s">
        <v>255</v>
      </c>
      <c r="D11" s="25" t="s">
        <v>269</v>
      </c>
      <c r="E11" s="25" t="s">
        <v>257</v>
      </c>
      <c r="F11" s="25" t="s">
        <v>255</v>
      </c>
      <c r="G11" s="28">
        <v>1900</v>
      </c>
      <c r="H11" s="28"/>
      <c r="I11" s="27">
        <f t="shared" si="0"/>
        <v>0</v>
      </c>
      <c r="J11" s="28">
        <v>1900</v>
      </c>
      <c r="K11" s="28"/>
      <c r="L11" s="27">
        <f t="shared" si="1"/>
        <v>0</v>
      </c>
    </row>
    <row r="12" spans="1:12" ht="26.25" thickBot="1">
      <c r="A12" s="31" t="s">
        <v>270</v>
      </c>
      <c r="B12" s="18" t="s">
        <v>254</v>
      </c>
      <c r="C12" s="25" t="s">
        <v>255</v>
      </c>
      <c r="D12" s="25" t="s">
        <v>271</v>
      </c>
      <c r="E12" s="25" t="s">
        <v>257</v>
      </c>
      <c r="F12" s="25" t="s">
        <v>255</v>
      </c>
      <c r="G12" s="28">
        <v>7736298.39</v>
      </c>
      <c r="H12" s="28">
        <v>7731373.59</v>
      </c>
      <c r="I12" s="27">
        <f t="shared" si="0"/>
        <v>0.999363416487869</v>
      </c>
      <c r="J12" s="28">
        <v>7736298.39</v>
      </c>
      <c r="K12" s="28">
        <v>7731373.59</v>
      </c>
      <c r="L12" s="27">
        <f t="shared" si="1"/>
        <v>0.999363416487869</v>
      </c>
    </row>
    <row r="13" spans="1:12" ht="13.5" thickBot="1">
      <c r="A13" s="31" t="s">
        <v>272</v>
      </c>
      <c r="B13" s="18" t="s">
        <v>254</v>
      </c>
      <c r="C13" s="25" t="s">
        <v>255</v>
      </c>
      <c r="D13" s="25" t="s">
        <v>273</v>
      </c>
      <c r="E13" s="25" t="s">
        <v>257</v>
      </c>
      <c r="F13" s="25" t="s">
        <v>255</v>
      </c>
      <c r="G13" s="28">
        <v>1725115</v>
      </c>
      <c r="H13" s="28">
        <v>1725115</v>
      </c>
      <c r="I13" s="27">
        <f t="shared" si="0"/>
        <v>1</v>
      </c>
      <c r="J13" s="28">
        <v>792900</v>
      </c>
      <c r="K13" s="28">
        <v>792900</v>
      </c>
      <c r="L13" s="27">
        <f t="shared" si="1"/>
        <v>1</v>
      </c>
    </row>
    <row r="14" spans="1:12" ht="13.5" thickBot="1">
      <c r="A14" s="31" t="s">
        <v>274</v>
      </c>
      <c r="B14" s="18" t="s">
        <v>254</v>
      </c>
      <c r="C14" s="25" t="s">
        <v>255</v>
      </c>
      <c r="D14" s="25" t="s">
        <v>275</v>
      </c>
      <c r="E14" s="25" t="s">
        <v>257</v>
      </c>
      <c r="F14" s="25" t="s">
        <v>255</v>
      </c>
      <c r="G14" s="28">
        <v>37805.3</v>
      </c>
      <c r="H14" s="28"/>
      <c r="I14" s="27">
        <f t="shared" si="0"/>
        <v>0</v>
      </c>
      <c r="J14" s="28"/>
      <c r="K14" s="28"/>
      <c r="L14" s="27">
        <v>0</v>
      </c>
    </row>
    <row r="15" spans="1:12" ht="13.5" thickBot="1">
      <c r="A15" s="31" t="s">
        <v>276</v>
      </c>
      <c r="B15" s="18" t="s">
        <v>254</v>
      </c>
      <c r="C15" s="25" t="s">
        <v>255</v>
      </c>
      <c r="D15" s="25" t="s">
        <v>277</v>
      </c>
      <c r="E15" s="25" t="s">
        <v>257</v>
      </c>
      <c r="F15" s="25" t="s">
        <v>255</v>
      </c>
      <c r="G15" s="28">
        <v>3390508.6</v>
      </c>
      <c r="H15" s="28">
        <v>3135045.74</v>
      </c>
      <c r="I15" s="27">
        <f t="shared" si="0"/>
        <v>0.9246535283821431</v>
      </c>
      <c r="J15" s="28">
        <v>1169025</v>
      </c>
      <c r="K15" s="28">
        <v>1145622.06</v>
      </c>
      <c r="L15" s="27">
        <f t="shared" si="1"/>
        <v>0.9799808045165844</v>
      </c>
    </row>
    <row r="16" spans="1:12" ht="13.5" thickBot="1">
      <c r="A16" s="31" t="s">
        <v>278</v>
      </c>
      <c r="B16" s="18" t="s">
        <v>254</v>
      </c>
      <c r="C16" s="25" t="s">
        <v>255</v>
      </c>
      <c r="D16" s="25" t="s">
        <v>279</v>
      </c>
      <c r="E16" s="25" t="s">
        <v>257</v>
      </c>
      <c r="F16" s="25" t="s">
        <v>255</v>
      </c>
      <c r="G16" s="28">
        <v>847000</v>
      </c>
      <c r="H16" s="28">
        <v>847000</v>
      </c>
      <c r="I16" s="27">
        <f t="shared" si="0"/>
        <v>1</v>
      </c>
      <c r="J16" s="28"/>
      <c r="K16" s="28"/>
      <c r="L16" s="27">
        <v>0</v>
      </c>
    </row>
    <row r="17" spans="1:12" ht="13.5" thickBot="1">
      <c r="A17" s="31" t="s">
        <v>280</v>
      </c>
      <c r="B17" s="18" t="s">
        <v>254</v>
      </c>
      <c r="C17" s="25" t="s">
        <v>255</v>
      </c>
      <c r="D17" s="25" t="s">
        <v>281</v>
      </c>
      <c r="E17" s="25" t="s">
        <v>257</v>
      </c>
      <c r="F17" s="25" t="s">
        <v>255</v>
      </c>
      <c r="G17" s="28">
        <v>847000</v>
      </c>
      <c r="H17" s="28">
        <v>847000</v>
      </c>
      <c r="I17" s="27">
        <f t="shared" si="0"/>
        <v>1</v>
      </c>
      <c r="J17" s="28"/>
      <c r="K17" s="28"/>
      <c r="L17" s="27">
        <v>0</v>
      </c>
    </row>
    <row r="18" spans="1:12" ht="13.5" thickBot="1">
      <c r="A18" s="31" t="s">
        <v>282</v>
      </c>
      <c r="B18" s="18" t="s">
        <v>254</v>
      </c>
      <c r="C18" s="25" t="s">
        <v>255</v>
      </c>
      <c r="D18" s="25" t="s">
        <v>283</v>
      </c>
      <c r="E18" s="25" t="s">
        <v>257</v>
      </c>
      <c r="F18" s="25" t="s">
        <v>255</v>
      </c>
      <c r="G18" s="28">
        <v>69000</v>
      </c>
      <c r="H18" s="28">
        <v>12967</v>
      </c>
      <c r="I18" s="27">
        <f t="shared" si="0"/>
        <v>0.18792753623188405</v>
      </c>
      <c r="J18" s="28"/>
      <c r="K18" s="28"/>
      <c r="L18" s="27">
        <v>0</v>
      </c>
    </row>
    <row r="19" spans="1:12" ht="13.5" thickBot="1">
      <c r="A19" s="31" t="s">
        <v>284</v>
      </c>
      <c r="B19" s="18" t="s">
        <v>254</v>
      </c>
      <c r="C19" s="25" t="s">
        <v>255</v>
      </c>
      <c r="D19" s="25" t="s">
        <v>285</v>
      </c>
      <c r="E19" s="25" t="s">
        <v>257</v>
      </c>
      <c r="F19" s="25" t="s">
        <v>255</v>
      </c>
      <c r="G19" s="28">
        <v>69000</v>
      </c>
      <c r="H19" s="28">
        <v>12967</v>
      </c>
      <c r="I19" s="27">
        <f t="shared" si="0"/>
        <v>0.18792753623188405</v>
      </c>
      <c r="J19" s="28"/>
      <c r="K19" s="28"/>
      <c r="L19" s="27">
        <v>0</v>
      </c>
    </row>
    <row r="20" spans="1:12" ht="13.5" thickBot="1">
      <c r="A20" s="31" t="s">
        <v>286</v>
      </c>
      <c r="B20" s="18" t="s">
        <v>254</v>
      </c>
      <c r="C20" s="25" t="s">
        <v>255</v>
      </c>
      <c r="D20" s="25" t="s">
        <v>287</v>
      </c>
      <c r="E20" s="25" t="s">
        <v>257</v>
      </c>
      <c r="F20" s="25" t="s">
        <v>255</v>
      </c>
      <c r="G20" s="28">
        <v>47299419.56</v>
      </c>
      <c r="H20" s="28">
        <v>45304732.22</v>
      </c>
      <c r="I20" s="27">
        <f t="shared" si="0"/>
        <v>0.9578285027901936</v>
      </c>
      <c r="J20" s="28">
        <v>4412504</v>
      </c>
      <c r="K20" s="28">
        <v>4412504</v>
      </c>
      <c r="L20" s="27">
        <f t="shared" si="1"/>
        <v>1</v>
      </c>
    </row>
    <row r="21" spans="1:12" ht="13.5" thickBot="1">
      <c r="A21" s="31" t="s">
        <v>288</v>
      </c>
      <c r="B21" s="18" t="s">
        <v>254</v>
      </c>
      <c r="C21" s="25" t="s">
        <v>255</v>
      </c>
      <c r="D21" s="25" t="s">
        <v>289</v>
      </c>
      <c r="E21" s="25" t="s">
        <v>257</v>
      </c>
      <c r="F21" s="25" t="s">
        <v>255</v>
      </c>
      <c r="G21" s="28">
        <v>395044</v>
      </c>
      <c r="H21" s="28">
        <v>395044</v>
      </c>
      <c r="I21" s="27">
        <f t="shared" si="0"/>
        <v>1</v>
      </c>
      <c r="J21" s="28">
        <v>395044</v>
      </c>
      <c r="K21" s="28">
        <v>395044</v>
      </c>
      <c r="L21" s="27">
        <f t="shared" si="1"/>
        <v>1</v>
      </c>
    </row>
    <row r="22" spans="1:12" ht="13.5" thickBot="1">
      <c r="A22" s="31" t="s">
        <v>290</v>
      </c>
      <c r="B22" s="18" t="s">
        <v>254</v>
      </c>
      <c r="C22" s="25" t="s">
        <v>255</v>
      </c>
      <c r="D22" s="25" t="s">
        <v>291</v>
      </c>
      <c r="E22" s="25" t="s">
        <v>257</v>
      </c>
      <c r="F22" s="25" t="s">
        <v>255</v>
      </c>
      <c r="G22" s="28">
        <v>4000000</v>
      </c>
      <c r="H22" s="28">
        <v>4000000</v>
      </c>
      <c r="I22" s="27">
        <f t="shared" si="0"/>
        <v>1</v>
      </c>
      <c r="J22" s="28">
        <v>4000000</v>
      </c>
      <c r="K22" s="28">
        <v>4000000</v>
      </c>
      <c r="L22" s="27">
        <f t="shared" si="1"/>
        <v>1</v>
      </c>
    </row>
    <row r="23" spans="1:12" ht="13.5" thickBot="1">
      <c r="A23" s="31" t="s">
        <v>292</v>
      </c>
      <c r="B23" s="18" t="s">
        <v>254</v>
      </c>
      <c r="C23" s="25" t="s">
        <v>255</v>
      </c>
      <c r="D23" s="25" t="s">
        <v>293</v>
      </c>
      <c r="E23" s="25" t="s">
        <v>257</v>
      </c>
      <c r="F23" s="25" t="s">
        <v>255</v>
      </c>
      <c r="G23" s="28">
        <v>42545485.56</v>
      </c>
      <c r="H23" s="28">
        <v>40770228.22</v>
      </c>
      <c r="I23" s="27">
        <f t="shared" si="0"/>
        <v>0.9582738963574305</v>
      </c>
      <c r="J23" s="28"/>
      <c r="K23" s="28"/>
      <c r="L23" s="27">
        <v>0</v>
      </c>
    </row>
    <row r="24" spans="1:12" ht="13.5" thickBot="1">
      <c r="A24" s="31" t="s">
        <v>294</v>
      </c>
      <c r="B24" s="18" t="s">
        <v>254</v>
      </c>
      <c r="C24" s="25" t="s">
        <v>255</v>
      </c>
      <c r="D24" s="25" t="s">
        <v>295</v>
      </c>
      <c r="E24" s="25" t="s">
        <v>257</v>
      </c>
      <c r="F24" s="25" t="s">
        <v>255</v>
      </c>
      <c r="G24" s="28">
        <v>17460</v>
      </c>
      <c r="H24" s="28">
        <v>17460</v>
      </c>
      <c r="I24" s="27">
        <f t="shared" si="0"/>
        <v>1</v>
      </c>
      <c r="J24" s="28">
        <v>17460</v>
      </c>
      <c r="K24" s="28">
        <v>17460</v>
      </c>
      <c r="L24" s="27">
        <f t="shared" si="1"/>
        <v>1</v>
      </c>
    </row>
    <row r="25" spans="1:12" ht="13.5" thickBot="1">
      <c r="A25" s="31" t="s">
        <v>296</v>
      </c>
      <c r="B25" s="18" t="s">
        <v>254</v>
      </c>
      <c r="C25" s="25" t="s">
        <v>255</v>
      </c>
      <c r="D25" s="25" t="s">
        <v>297</v>
      </c>
      <c r="E25" s="25" t="s">
        <v>257</v>
      </c>
      <c r="F25" s="25" t="s">
        <v>255</v>
      </c>
      <c r="G25" s="28">
        <v>341430</v>
      </c>
      <c r="H25" s="28">
        <v>122000</v>
      </c>
      <c r="I25" s="27">
        <f t="shared" si="0"/>
        <v>0.3573206806666081</v>
      </c>
      <c r="J25" s="28"/>
      <c r="K25" s="28"/>
      <c r="L25" s="27">
        <v>0</v>
      </c>
    </row>
    <row r="26" spans="1:12" ht="13.5" thickBot="1">
      <c r="A26" s="31" t="s">
        <v>298</v>
      </c>
      <c r="B26" s="18" t="s">
        <v>254</v>
      </c>
      <c r="C26" s="25" t="s">
        <v>255</v>
      </c>
      <c r="D26" s="25" t="s">
        <v>299</v>
      </c>
      <c r="E26" s="25" t="s">
        <v>257</v>
      </c>
      <c r="F26" s="25" t="s">
        <v>255</v>
      </c>
      <c r="G26" s="28">
        <v>38788732.94</v>
      </c>
      <c r="H26" s="28">
        <v>37460065.79</v>
      </c>
      <c r="I26" s="27">
        <f t="shared" si="0"/>
        <v>0.9657460543489462</v>
      </c>
      <c r="J26" s="28">
        <v>234000</v>
      </c>
      <c r="K26" s="28">
        <v>232806.62</v>
      </c>
      <c r="L26" s="27">
        <f t="shared" si="1"/>
        <v>0.9949000854700855</v>
      </c>
    </row>
    <row r="27" spans="1:12" ht="13.5" thickBot="1">
      <c r="A27" s="31" t="s">
        <v>300</v>
      </c>
      <c r="B27" s="18" t="s">
        <v>254</v>
      </c>
      <c r="C27" s="25" t="s">
        <v>255</v>
      </c>
      <c r="D27" s="25" t="s">
        <v>301</v>
      </c>
      <c r="E27" s="25" t="s">
        <v>257</v>
      </c>
      <c r="F27" s="25" t="s">
        <v>255</v>
      </c>
      <c r="G27" s="28">
        <v>4532186.48</v>
      </c>
      <c r="H27" s="28">
        <v>4249175.96</v>
      </c>
      <c r="I27" s="27">
        <f t="shared" si="0"/>
        <v>0.9375554114445881</v>
      </c>
      <c r="J27" s="28">
        <v>234000</v>
      </c>
      <c r="K27" s="28">
        <v>232806.62</v>
      </c>
      <c r="L27" s="27">
        <f t="shared" si="1"/>
        <v>0.9949000854700855</v>
      </c>
    </row>
    <row r="28" spans="1:12" ht="13.5" thickBot="1">
      <c r="A28" s="31" t="s">
        <v>302</v>
      </c>
      <c r="B28" s="18" t="s">
        <v>254</v>
      </c>
      <c r="C28" s="25" t="s">
        <v>255</v>
      </c>
      <c r="D28" s="25" t="s">
        <v>303</v>
      </c>
      <c r="E28" s="25" t="s">
        <v>257</v>
      </c>
      <c r="F28" s="25" t="s">
        <v>255</v>
      </c>
      <c r="G28" s="28">
        <v>9044879.9</v>
      </c>
      <c r="H28" s="28">
        <v>9005119.41</v>
      </c>
      <c r="I28" s="27">
        <f t="shared" si="0"/>
        <v>0.9956040886734162</v>
      </c>
      <c r="J28" s="28"/>
      <c r="K28" s="28"/>
      <c r="L28" s="27">
        <v>0</v>
      </c>
    </row>
    <row r="29" spans="1:12" ht="13.5" thickBot="1">
      <c r="A29" s="31" t="s">
        <v>304</v>
      </c>
      <c r="B29" s="18" t="s">
        <v>254</v>
      </c>
      <c r="C29" s="25" t="s">
        <v>255</v>
      </c>
      <c r="D29" s="25" t="s">
        <v>305</v>
      </c>
      <c r="E29" s="25" t="s">
        <v>257</v>
      </c>
      <c r="F29" s="25" t="s">
        <v>255</v>
      </c>
      <c r="G29" s="28">
        <v>25211666.56</v>
      </c>
      <c r="H29" s="28">
        <v>24205770.42</v>
      </c>
      <c r="I29" s="27">
        <f t="shared" si="0"/>
        <v>0.9601019576549565</v>
      </c>
      <c r="J29" s="28"/>
      <c r="K29" s="28"/>
      <c r="L29" s="27">
        <v>0</v>
      </c>
    </row>
    <row r="30" spans="1:12" ht="13.5" thickBot="1">
      <c r="A30" s="31" t="s">
        <v>306</v>
      </c>
      <c r="B30" s="18" t="s">
        <v>254</v>
      </c>
      <c r="C30" s="25" t="s">
        <v>255</v>
      </c>
      <c r="D30" s="25" t="s">
        <v>307</v>
      </c>
      <c r="E30" s="25" t="s">
        <v>257</v>
      </c>
      <c r="F30" s="25" t="s">
        <v>255</v>
      </c>
      <c r="G30" s="28">
        <v>157701417.4</v>
      </c>
      <c r="H30" s="28">
        <v>157463952.82</v>
      </c>
      <c r="I30" s="27">
        <f t="shared" si="0"/>
        <v>0.9984942140412238</v>
      </c>
      <c r="J30" s="28">
        <v>157701417.4</v>
      </c>
      <c r="K30" s="28">
        <v>157463952.82</v>
      </c>
      <c r="L30" s="27">
        <f t="shared" si="1"/>
        <v>0.9984942140412238</v>
      </c>
    </row>
    <row r="31" spans="1:12" ht="13.5" thickBot="1">
      <c r="A31" s="31" t="s">
        <v>308</v>
      </c>
      <c r="B31" s="18" t="s">
        <v>254</v>
      </c>
      <c r="C31" s="25" t="s">
        <v>255</v>
      </c>
      <c r="D31" s="25" t="s">
        <v>309</v>
      </c>
      <c r="E31" s="25" t="s">
        <v>257</v>
      </c>
      <c r="F31" s="25" t="s">
        <v>255</v>
      </c>
      <c r="G31" s="28">
        <v>32113572.08</v>
      </c>
      <c r="H31" s="28">
        <v>32091136.04</v>
      </c>
      <c r="I31" s="27">
        <f t="shared" si="0"/>
        <v>0.9993013533360877</v>
      </c>
      <c r="J31" s="28">
        <v>32113572.08</v>
      </c>
      <c r="K31" s="28">
        <v>32091136.04</v>
      </c>
      <c r="L31" s="27">
        <f t="shared" si="1"/>
        <v>0.9993013533360877</v>
      </c>
    </row>
    <row r="32" spans="1:12" ht="13.5" thickBot="1">
      <c r="A32" s="31" t="s">
        <v>310</v>
      </c>
      <c r="B32" s="18" t="s">
        <v>254</v>
      </c>
      <c r="C32" s="25" t="s">
        <v>255</v>
      </c>
      <c r="D32" s="25" t="s">
        <v>311</v>
      </c>
      <c r="E32" s="25" t="s">
        <v>257</v>
      </c>
      <c r="F32" s="25" t="s">
        <v>255</v>
      </c>
      <c r="G32" s="28">
        <v>107460439.08</v>
      </c>
      <c r="H32" s="28">
        <v>107273622.73</v>
      </c>
      <c r="I32" s="27">
        <f t="shared" si="0"/>
        <v>0.9982615337179023</v>
      </c>
      <c r="J32" s="28">
        <v>107460439.08</v>
      </c>
      <c r="K32" s="28">
        <v>107273622.73</v>
      </c>
      <c r="L32" s="27">
        <f t="shared" si="1"/>
        <v>0.9982615337179023</v>
      </c>
    </row>
    <row r="33" spans="1:12" ht="13.5" thickBot="1">
      <c r="A33" s="31" t="s">
        <v>312</v>
      </c>
      <c r="B33" s="18" t="s">
        <v>254</v>
      </c>
      <c r="C33" s="25" t="s">
        <v>255</v>
      </c>
      <c r="D33" s="25" t="s">
        <v>313</v>
      </c>
      <c r="E33" s="25" t="s">
        <v>257</v>
      </c>
      <c r="F33" s="25" t="s">
        <v>255</v>
      </c>
      <c r="G33" s="28">
        <v>11238868.65</v>
      </c>
      <c r="H33" s="28">
        <v>11232558.27</v>
      </c>
      <c r="I33" s="27">
        <f t="shared" si="0"/>
        <v>0.9994385217768338</v>
      </c>
      <c r="J33" s="28">
        <v>11238868.65</v>
      </c>
      <c r="K33" s="28">
        <v>11232558.27</v>
      </c>
      <c r="L33" s="27">
        <f t="shared" si="1"/>
        <v>0.9994385217768338</v>
      </c>
    </row>
    <row r="34" spans="1:12" ht="13.5" thickBot="1">
      <c r="A34" s="31" t="s">
        <v>314</v>
      </c>
      <c r="B34" s="18" t="s">
        <v>254</v>
      </c>
      <c r="C34" s="25" t="s">
        <v>255</v>
      </c>
      <c r="D34" s="25" t="s">
        <v>315</v>
      </c>
      <c r="E34" s="25" t="s">
        <v>257</v>
      </c>
      <c r="F34" s="25" t="s">
        <v>255</v>
      </c>
      <c r="G34" s="28">
        <v>342393.49</v>
      </c>
      <c r="H34" s="28">
        <v>342393.49</v>
      </c>
      <c r="I34" s="27">
        <f t="shared" si="0"/>
        <v>1</v>
      </c>
      <c r="J34" s="28">
        <v>342393.49</v>
      </c>
      <c r="K34" s="28">
        <v>342393.49</v>
      </c>
      <c r="L34" s="27">
        <f t="shared" si="1"/>
        <v>1</v>
      </c>
    </row>
    <row r="35" spans="1:12" ht="13.5" thickBot="1">
      <c r="A35" s="31" t="s">
        <v>316</v>
      </c>
      <c r="B35" s="18" t="s">
        <v>254</v>
      </c>
      <c r="C35" s="25" t="s">
        <v>255</v>
      </c>
      <c r="D35" s="25" t="s">
        <v>317</v>
      </c>
      <c r="E35" s="25" t="s">
        <v>257</v>
      </c>
      <c r="F35" s="25" t="s">
        <v>255</v>
      </c>
      <c r="G35" s="28">
        <v>6546144.1</v>
      </c>
      <c r="H35" s="28">
        <v>6524242.29</v>
      </c>
      <c r="I35" s="27">
        <f t="shared" si="0"/>
        <v>0.9966542426097831</v>
      </c>
      <c r="J35" s="28">
        <v>6546144.1</v>
      </c>
      <c r="K35" s="28">
        <v>6524242.29</v>
      </c>
      <c r="L35" s="27">
        <f t="shared" si="1"/>
        <v>0.9966542426097831</v>
      </c>
    </row>
    <row r="36" spans="1:12" ht="13.5" thickBot="1">
      <c r="A36" s="31" t="s">
        <v>318</v>
      </c>
      <c r="B36" s="18" t="s">
        <v>254</v>
      </c>
      <c r="C36" s="25" t="s">
        <v>255</v>
      </c>
      <c r="D36" s="25" t="s">
        <v>319</v>
      </c>
      <c r="E36" s="25" t="s">
        <v>257</v>
      </c>
      <c r="F36" s="25" t="s">
        <v>255</v>
      </c>
      <c r="G36" s="28">
        <v>51251950.08</v>
      </c>
      <c r="H36" s="28">
        <v>51251949.74</v>
      </c>
      <c r="I36" s="27">
        <f t="shared" si="0"/>
        <v>0.9999999933661061</v>
      </c>
      <c r="J36" s="28">
        <v>51251950.08</v>
      </c>
      <c r="K36" s="28">
        <v>51251949.74</v>
      </c>
      <c r="L36" s="27">
        <f t="shared" si="1"/>
        <v>0.9999999933661061</v>
      </c>
    </row>
    <row r="37" spans="1:12" ht="13.5" thickBot="1">
      <c r="A37" s="31" t="s">
        <v>320</v>
      </c>
      <c r="B37" s="18" t="s">
        <v>254</v>
      </c>
      <c r="C37" s="25" t="s">
        <v>255</v>
      </c>
      <c r="D37" s="25" t="s">
        <v>321</v>
      </c>
      <c r="E37" s="25" t="s">
        <v>257</v>
      </c>
      <c r="F37" s="25" t="s">
        <v>255</v>
      </c>
      <c r="G37" s="28">
        <v>40704550.08</v>
      </c>
      <c r="H37" s="28">
        <v>40704550.08</v>
      </c>
      <c r="I37" s="27">
        <f t="shared" si="0"/>
        <v>1</v>
      </c>
      <c r="J37" s="28">
        <v>40704550.08</v>
      </c>
      <c r="K37" s="28">
        <v>40704550.08</v>
      </c>
      <c r="L37" s="27">
        <f t="shared" si="1"/>
        <v>1</v>
      </c>
    </row>
    <row r="38" spans="1:12" ht="13.5" thickBot="1">
      <c r="A38" s="31" t="s">
        <v>322</v>
      </c>
      <c r="B38" s="18" t="s">
        <v>254</v>
      </c>
      <c r="C38" s="25" t="s">
        <v>255</v>
      </c>
      <c r="D38" s="25" t="s">
        <v>323</v>
      </c>
      <c r="E38" s="25" t="s">
        <v>257</v>
      </c>
      <c r="F38" s="25" t="s">
        <v>255</v>
      </c>
      <c r="G38" s="28">
        <v>10547400</v>
      </c>
      <c r="H38" s="28">
        <v>10547399.66</v>
      </c>
      <c r="I38" s="27">
        <f t="shared" si="0"/>
        <v>0.9999999677645676</v>
      </c>
      <c r="J38" s="28">
        <v>10547400</v>
      </c>
      <c r="K38" s="28">
        <v>10547399.66</v>
      </c>
      <c r="L38" s="27">
        <f t="shared" si="1"/>
        <v>0.9999999677645676</v>
      </c>
    </row>
    <row r="39" spans="1:12" ht="13.5" thickBot="1">
      <c r="A39" s="31" t="s">
        <v>324</v>
      </c>
      <c r="B39" s="18" t="s">
        <v>254</v>
      </c>
      <c r="C39" s="25" t="s">
        <v>255</v>
      </c>
      <c r="D39" s="25" t="s">
        <v>325</v>
      </c>
      <c r="E39" s="25" t="s">
        <v>257</v>
      </c>
      <c r="F39" s="25" t="s">
        <v>255</v>
      </c>
      <c r="G39" s="28">
        <v>18698939.78</v>
      </c>
      <c r="H39" s="28">
        <v>18378287</v>
      </c>
      <c r="I39" s="27">
        <f t="shared" si="0"/>
        <v>0.9828518202757696</v>
      </c>
      <c r="J39" s="28">
        <v>17636948.1</v>
      </c>
      <c r="K39" s="28">
        <v>17481971.73</v>
      </c>
      <c r="L39" s="27">
        <f t="shared" si="1"/>
        <v>0.9912129712509614</v>
      </c>
    </row>
    <row r="40" spans="1:12" ht="13.5" thickBot="1">
      <c r="A40" s="31" t="s">
        <v>326</v>
      </c>
      <c r="B40" s="18" t="s">
        <v>254</v>
      </c>
      <c r="C40" s="25" t="s">
        <v>255</v>
      </c>
      <c r="D40" s="25" t="s">
        <v>327</v>
      </c>
      <c r="E40" s="25" t="s">
        <v>257</v>
      </c>
      <c r="F40" s="25" t="s">
        <v>255</v>
      </c>
      <c r="G40" s="28">
        <v>5369598.78</v>
      </c>
      <c r="H40" s="28">
        <v>5368922.37</v>
      </c>
      <c r="I40" s="27">
        <f t="shared" si="0"/>
        <v>0.9998740296942633</v>
      </c>
      <c r="J40" s="28">
        <v>4553055.1</v>
      </c>
      <c r="K40" s="28">
        <v>4553055.1</v>
      </c>
      <c r="L40" s="27">
        <f t="shared" si="1"/>
        <v>1</v>
      </c>
    </row>
    <row r="41" spans="1:12" ht="13.5" thickBot="1">
      <c r="A41" s="31" t="s">
        <v>328</v>
      </c>
      <c r="B41" s="18" t="s">
        <v>254</v>
      </c>
      <c r="C41" s="25" t="s">
        <v>255</v>
      </c>
      <c r="D41" s="25" t="s">
        <v>329</v>
      </c>
      <c r="E41" s="25" t="s">
        <v>257</v>
      </c>
      <c r="F41" s="25" t="s">
        <v>255</v>
      </c>
      <c r="G41" s="28">
        <v>3634195</v>
      </c>
      <c r="H41" s="28">
        <v>3626155</v>
      </c>
      <c r="I41" s="27">
        <f t="shared" si="0"/>
        <v>0.9977876806280346</v>
      </c>
      <c r="J41" s="28">
        <v>3553747</v>
      </c>
      <c r="K41" s="28">
        <v>3545707</v>
      </c>
      <c r="L41" s="27">
        <f t="shared" si="1"/>
        <v>0.997737599215701</v>
      </c>
    </row>
    <row r="42" spans="1:12" ht="13.5" thickBot="1">
      <c r="A42" s="31" t="s">
        <v>330</v>
      </c>
      <c r="B42" s="18" t="s">
        <v>254</v>
      </c>
      <c r="C42" s="25" t="s">
        <v>255</v>
      </c>
      <c r="D42" s="25" t="s">
        <v>331</v>
      </c>
      <c r="E42" s="25" t="s">
        <v>257</v>
      </c>
      <c r="F42" s="25" t="s">
        <v>255</v>
      </c>
      <c r="G42" s="28">
        <v>7793846</v>
      </c>
      <c r="H42" s="28">
        <v>7481909.63</v>
      </c>
      <c r="I42" s="27">
        <f t="shared" si="0"/>
        <v>0.9599765802403588</v>
      </c>
      <c r="J42" s="28">
        <v>7628846</v>
      </c>
      <c r="K42" s="28">
        <v>7481909.63</v>
      </c>
      <c r="L42" s="27">
        <f t="shared" si="1"/>
        <v>0.9807393713282454</v>
      </c>
    </row>
    <row r="43" spans="1:12" ht="13.5" thickBot="1">
      <c r="A43" s="31" t="s">
        <v>332</v>
      </c>
      <c r="B43" s="18" t="s">
        <v>254</v>
      </c>
      <c r="C43" s="25" t="s">
        <v>255</v>
      </c>
      <c r="D43" s="25" t="s">
        <v>333</v>
      </c>
      <c r="E43" s="25" t="s">
        <v>257</v>
      </c>
      <c r="F43" s="25" t="s">
        <v>255</v>
      </c>
      <c r="G43" s="28">
        <v>1901300</v>
      </c>
      <c r="H43" s="28">
        <v>1901300</v>
      </c>
      <c r="I43" s="27">
        <f t="shared" si="0"/>
        <v>1</v>
      </c>
      <c r="J43" s="28">
        <v>1901300</v>
      </c>
      <c r="K43" s="28">
        <v>1901300</v>
      </c>
      <c r="L43" s="27">
        <f t="shared" si="1"/>
        <v>1</v>
      </c>
    </row>
    <row r="44" spans="1:12" ht="13.5" thickBot="1">
      <c r="A44" s="31" t="s">
        <v>334</v>
      </c>
      <c r="B44" s="18" t="s">
        <v>254</v>
      </c>
      <c r="C44" s="25" t="s">
        <v>255</v>
      </c>
      <c r="D44" s="25" t="s">
        <v>335</v>
      </c>
      <c r="E44" s="25" t="s">
        <v>257</v>
      </c>
      <c r="F44" s="25" t="s">
        <v>255</v>
      </c>
      <c r="G44" s="28">
        <v>678400</v>
      </c>
      <c r="H44" s="28">
        <v>678399.5</v>
      </c>
      <c r="I44" s="27">
        <f t="shared" si="0"/>
        <v>0.9999992629716982</v>
      </c>
      <c r="J44" s="28">
        <v>504000</v>
      </c>
      <c r="K44" s="28">
        <v>503999.5</v>
      </c>
      <c r="L44" s="27">
        <f t="shared" si="1"/>
        <v>0.999999007936508</v>
      </c>
    </row>
    <row r="45" spans="1:12" ht="13.5" thickBot="1">
      <c r="A45" s="31" t="s">
        <v>336</v>
      </c>
      <c r="B45" s="18" t="s">
        <v>254</v>
      </c>
      <c r="C45" s="25" t="s">
        <v>255</v>
      </c>
      <c r="D45" s="25" t="s">
        <v>337</v>
      </c>
      <c r="E45" s="25" t="s">
        <v>257</v>
      </c>
      <c r="F45" s="25" t="s">
        <v>255</v>
      </c>
      <c r="G45" s="28">
        <v>678400</v>
      </c>
      <c r="H45" s="28">
        <v>678399.5</v>
      </c>
      <c r="I45" s="27">
        <f t="shared" si="0"/>
        <v>0.9999992629716982</v>
      </c>
      <c r="J45" s="28">
        <v>504000</v>
      </c>
      <c r="K45" s="28">
        <v>503999.5</v>
      </c>
      <c r="L45" s="27">
        <f t="shared" si="1"/>
        <v>0.999999007936508</v>
      </c>
    </row>
    <row r="46" spans="1:12" ht="26.25" thickBot="1">
      <c r="A46" s="31" t="s">
        <v>338</v>
      </c>
      <c r="B46" s="18" t="s">
        <v>254</v>
      </c>
      <c r="C46" s="25" t="s">
        <v>255</v>
      </c>
      <c r="D46" s="25" t="s">
        <v>339</v>
      </c>
      <c r="E46" s="25" t="s">
        <v>257</v>
      </c>
      <c r="F46" s="25" t="s">
        <v>255</v>
      </c>
      <c r="G46" s="28" t="s">
        <v>70</v>
      </c>
      <c r="H46" s="28"/>
      <c r="I46" s="27">
        <v>0</v>
      </c>
      <c r="J46" s="28">
        <v>25888400</v>
      </c>
      <c r="K46" s="28">
        <v>25888400</v>
      </c>
      <c r="L46" s="27">
        <f t="shared" si="1"/>
        <v>1</v>
      </c>
    </row>
    <row r="47" spans="1:12" ht="26.25" thickBot="1">
      <c r="A47" s="31" t="s">
        <v>340</v>
      </c>
      <c r="B47" s="18" t="s">
        <v>254</v>
      </c>
      <c r="C47" s="25" t="s">
        <v>255</v>
      </c>
      <c r="D47" s="25" t="s">
        <v>341</v>
      </c>
      <c r="E47" s="25" t="s">
        <v>257</v>
      </c>
      <c r="F47" s="25" t="s">
        <v>255</v>
      </c>
      <c r="G47" s="28" t="s">
        <v>70</v>
      </c>
      <c r="H47" s="28"/>
      <c r="I47" s="27">
        <v>0</v>
      </c>
      <c r="J47" s="28">
        <v>25888400</v>
      </c>
      <c r="K47" s="28">
        <v>25888400</v>
      </c>
      <c r="L47" s="27">
        <f t="shared" si="1"/>
        <v>1</v>
      </c>
    </row>
    <row r="48" spans="1:12" ht="12.75">
      <c r="A48" s="21" t="s">
        <v>342</v>
      </c>
      <c r="B48" s="21" t="s">
        <v>343</v>
      </c>
      <c r="C48" s="25" t="s">
        <v>255</v>
      </c>
      <c r="D48" s="25" t="s">
        <v>344</v>
      </c>
      <c r="E48" s="25" t="s">
        <v>257</v>
      </c>
      <c r="F48" s="25" t="s">
        <v>255</v>
      </c>
      <c r="G48" s="28">
        <v>-5615329.33</v>
      </c>
      <c r="H48" s="28">
        <v>982541.42</v>
      </c>
      <c r="I48" s="27">
        <v>0</v>
      </c>
      <c r="J48" s="29"/>
      <c r="K48" s="28">
        <v>-289423.94</v>
      </c>
      <c r="L48" s="27">
        <v>0</v>
      </c>
    </row>
    <row r="49" spans="1:12" ht="12.75">
      <c r="A49" s="21"/>
      <c r="B49" s="21"/>
      <c r="C49" s="21"/>
      <c r="D49" s="21"/>
      <c r="E49" s="21"/>
      <c r="F49" s="21"/>
      <c r="G49" s="23"/>
      <c r="H49" s="23"/>
      <c r="I49" s="23"/>
      <c r="J49" s="23"/>
      <c r="K49" s="23"/>
      <c r="L49" s="2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2020-01-21T09:40:17Z</cp:lastPrinted>
  <dcterms:created xsi:type="dcterms:W3CDTF">2007-11-01T06:06:06Z</dcterms:created>
  <dcterms:modified xsi:type="dcterms:W3CDTF">2020-04-28T07:54:55Z</dcterms:modified>
  <cp:category/>
  <cp:version/>
  <cp:contentType/>
  <cp:contentStatus/>
</cp:coreProperties>
</file>