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<sst xmlns="http://schemas.openxmlformats.org/spreadsheetml/2006/main" count="24711" uniqueCount="358">
  <si>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</si>
  <si>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</si>
  <si>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</si>
  <si>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</si>
  <si>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</si>
  <si>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</si>
  <si>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</si>
  <si>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</si>
  <si>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</si>
  <si>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</si>
  <si>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</si>
  <si>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</si>
  <si>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</si>
  <si>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</si>
  <si>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</si>
  <si>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</si>
  <si>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</si>
  <si>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</si>
  <si>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</si>
  <si>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</si>
  <si>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</si>
  <si>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</si>
  <si>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</si>
  <si>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</si>
  <si>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</si>
  <si>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</si>
  <si>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</si>
  <si>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</si>
  <si>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</si>
  <si>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</si>
  <si>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</si>
  <si>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</si>
  <si>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</si>
  <si>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</si>
  <si>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</si>
  <si>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</si>
  <si>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</si>
  <si>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</si>
  <si>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</si>
  <si>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</si>
  <si>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</si>
  <si>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</si>
  <si>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</si>
  <si>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</si>
  <si>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</si>
  <si>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</si>
  <si>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</si>
  <si>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</si>
  <si>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</si>
  <si>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</si>
  <si>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</si>
  <si>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</si>
  <si>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</si>
  <si>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</si>
  <si>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</si>
  <si>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</si>
  <si>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</si>
  <si>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</si>
  <si>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</si>
  <si>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</si>
  <si>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</si>
  <si>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</si>
  <si>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</si>
  <si>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</si>
  <si>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</si>
  <si>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</si>
  <si>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</si>
  <si>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</si>
  <si>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</si>
  <si>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</si>
  <si>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</si>
  <si>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</si>
  <si>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</si>
  <si>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</si>
  <si>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</si>
  <si>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</si>
  <si>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</si>
  <si>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</si>
  <si>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</si>
  <si>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</si>
  <si>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</si>
  <si>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</si>
  <si>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</si>
  <si>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</si>
  <si>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</si>
  <si>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</si>
  <si>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</si>
  <si>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</si>
  <si>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</si>
  <si>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</si>
  <si>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</si>
  <si>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</si>
  <si>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</si>
  <si>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</si>
  <si>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</si>
  <si>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</si>
  <si>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</si>
  <si>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</si>
  <si>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</si>
  <si>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</si>
  <si>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</si>
  <si>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</si>
  <si>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</si>
  <si>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</si>
  <si>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</si>
  <si>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</si>
  <si>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</si>
  <si>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</si>
  <si>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</si>
  <si>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</si>
  <si>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</si>
  <si>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</si>
  <si>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</si>
  <si>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</si>
  <si>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</si>
  <si>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</si>
  <si>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</si>
  <si>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</si>
  <si>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</si>
  <si>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</si>
  <si>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</si>
  <si>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</si>
  <si>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</si>
  <si>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</si>
  <si>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</si>
  <si>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</si>
  <si>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</si>
  <si>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</si>
  <si>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</si>
  <si>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</si>
  <si>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</si>
  <si>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</si>
  <si>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</si>
  <si>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</si>
  <si>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</si>
  <si>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31.07.2019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</si>
  <si>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</si>
  <si>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</si>
  <si>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</si>
  <si>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</si>
  <si>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</si>
  <si>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</si>
  <si>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</si>
  <si>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</si>
  <si>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</si>
  <si>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</si>
  <si>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</si>
  <si>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</si>
  <si>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</si>
  <si>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</si>
  <si>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</si>
  <si>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</si>
  <si>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</si>
  <si>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</si>
  <si>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</si>
  <si>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</si>
  <si>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</si>
  <si>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</si>
  <si>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</si>
  <si>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</si>
  <si>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</si>
  <si>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</si>
  <si>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</si>
  <si>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</si>
  <si>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</si>
  <si>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</si>
  <si>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</si>
  <si>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</si>
  <si>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</si>
  <si>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</si>
  <si>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</si>
  <si>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</si>
  <si>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</si>
  <si>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</si>
  <si>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</si>
  <si>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</si>
  <si>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</si>
  <si>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</si>
  <si>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</si>
  <si>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</si>
  <si>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</si>
  <si>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</si>
  <si>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</si>
  <si>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</si>
  <si>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</si>
  <si>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</si>
  <si>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</si>
  <si>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</si>
  <si>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</si>
  <si>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</si>
  <si>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</si>
  <si>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</si>
  <si>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</si>
  <si>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</si>
  <si>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</si>
  <si>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</si>
  <si>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</si>
  <si>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</si>
  <si>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</si>
  <si>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</si>
  <si>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</si>
  <si>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</si>
  <si>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</si>
  <si>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</si>
  <si>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</si>
  <si>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</si>
  <si>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</si>
  <si>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</si>
  <si>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</si>
  <si>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</si>
  <si>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</si>
  <si>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</si>
  <si>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</si>
  <si>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</si>
  <si>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</si>
  <si>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</si>
  <si>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</si>
  <si>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</si>
  <si>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</si>
  <si>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</si>
  <si>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</si>
  <si>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</si>
  <si>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</si>
  <si>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</si>
  <si>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</si>
  <si>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</si>
  <si>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</si>
  <si>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</si>
  <si>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</si>
  <si>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</si>
  <si>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</si>
  <si>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</si>
  <si>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</si>
  <si>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</si>
  <si>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</si>
  <si>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</si>
  <si>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</si>
  <si>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</si>
  <si>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</si>
  <si>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</si>
  <si>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</si>
  <si>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</si>
  <si>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</si>
  <si>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</si>
  <si>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</si>
  <si>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</si>
  <si>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</si>
  <si>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</si>
  <si>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</si>
  <si>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</si>
  <si>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</si>
  <si>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</si>
  <si>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</si>
  <si>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</si>
  <si>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</si>
  <si>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</si>
  <si>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</si>
  <si>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</si>
  <si>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</si>
  <si>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</si>
  <si>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</si>
  <si>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</si>
  <si>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</si>
  <si>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</si>
  <si>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</si>
  <si>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</si>
  <si>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</si>
  <si>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</si>
  <si>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</si>
  <si>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</si>
  <si>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</si>
  <si>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</si>
  <si>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</si>
  <si>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</si>
  <si>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</si>
  <si>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</si>
  <si>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</si>
  <si>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</si>
  <si>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</si>
  <si>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</si>
  <si>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</si>
  <si>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</si>
  <si>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</si>
  <si>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</si>
  <si>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</si>
  <si>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</si>
  <si>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</si>
  <si>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</si>
  <si>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</si>
  <si>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</si>
  <si>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</si>
  <si>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</si>
  <si>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</si>
  <si>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</si>
  <si>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</si>
  <si>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</si>
  <si>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</si>
  <si>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</si>
  <si>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</si>
  <si>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</si>
  <si>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</si>
  <si>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</si>
  <si>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</si>
  <si>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</si>
  <si>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</si>
  <si>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</si>
  <si>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</si>
  <si>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</si>
  <si>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</si>
  <si>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</si>
  <si>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</si>
  <si>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</si>
  <si>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</si>
  <si>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</si>
  <si>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</si>
  <si>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</si>
  <si>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</si>
  <si>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</si>
  <si>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</si>
  <si>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</si>
  <si>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</si>
  <si>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</si>
  <si>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</si>
  <si>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</si>
  <si>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</si>
  <si>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</si>
  <si>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</si>
  <si>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</si>
  <si>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</si>
  <si>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</si>
  <si>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</si>
  <si>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</si>
  <si>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</si>
  <si>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</si>
  <si>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</si>
  <si>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</si>
  <si>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</si>
  <si>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</si>
  <si>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</si>
  <si>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</si>
  <si>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</si>
  <si>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</si>
  <si>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</si>
  <si>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</si>
  <si>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</si>
  <si>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</si>
  <si>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</si>
  <si>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r05_bnv</t>
  </si>
  <si>
    <t>localhost</t>
  </si>
  <si>
    <t>% исполнения</t>
  </si>
  <si>
    <t>Утвержд. - 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</si>
  <si>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</si>
  <si>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</si>
  <si>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</si>
  <si>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2.Расходы</t>
  </si>
  <si>
    <t xml:space="preserve">Утверждено -      консолидированный. бюджет </t>
  </si>
  <si>
    <t xml:space="preserve">Исполнено - консолидированный бюджет </t>
  </si>
  <si>
    <t>Утверждено - бюджеты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</si>
</sst>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6" borderId="12" xfId="0" applyNumberFormat="1" applyFill="1" applyBorder="1" applyAlignment="1">
      <alignment wrapText="1"/>
    </xf>
    <xf numFmtId="49" fontId="0" fillId="36" borderId="12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9" fontId="0" fillId="36" borderId="10" xfId="0" applyNumberFormat="1" applyFill="1" applyBorder="1" applyAlignment="1">
      <alignment wrapText="1"/>
    </xf>
    <xf numFmtId="49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165" fontId="0" fillId="34" borderId="12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49" fontId="0" fillId="34" borderId="12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30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32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30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12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347</v>
      </c>
      <c r="C16" s="1" t="s">
        <v>4</v>
      </c>
      <c r="Q16">
        <v>1</v>
      </c>
      <c r="R16">
        <v>15</v>
      </c>
      <c r="S16" t="s">
        <v>156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348</v>
      </c>
      <c r="C17" s="1" t="s">
        <v>4</v>
      </c>
      <c r="Q17">
        <v>1</v>
      </c>
      <c r="R17">
        <v>16</v>
      </c>
      <c r="S17" t="s">
        <v>157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158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159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162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166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167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168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169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171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172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173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141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143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175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176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177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145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146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147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148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149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150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151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152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153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156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157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158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159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161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162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164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165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166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167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168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169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171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172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173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141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142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143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178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145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146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147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148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149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150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151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152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153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156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157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158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159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161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162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164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165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166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167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168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169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171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172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173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141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143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179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180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181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182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183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184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185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186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187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188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pane ySplit="4" topLeftCell="A16" activePane="bottomLeft" state="frozen"/>
      <selection pane="topLeft" activeCell="A1" sqref="A1"/>
      <selection pane="bottomLeft" activeCell="A5" sqref="A5:A34"/>
    </sheetView>
  </sheetViews>
  <sheetFormatPr defaultColWidth="9.00390625" defaultRowHeight="12.75"/>
  <cols>
    <col min="1" max="1" width="70.25390625" style="1" customWidth="1"/>
    <col min="2" max="2" width="20.75390625" style="13" hidden="1" customWidth="1"/>
    <col min="3" max="3" width="3.00390625" style="1" hidden="1" customWidth="1"/>
    <col min="4" max="4" width="20.875" style="1" customWidth="1"/>
    <col min="5" max="6" width="18.25390625" style="14" customWidth="1"/>
    <col min="7" max="7" width="11.00390625" style="14" customWidth="1"/>
    <col min="8" max="8" width="15.75390625" style="14" customWidth="1"/>
    <col min="9" max="9" width="15.375" style="14" customWidth="1"/>
    <col min="10" max="10" width="10.75390625" style="14" customWidth="1"/>
  </cols>
  <sheetData>
    <row r="1" ht="12.75">
      <c r="A1" s="1" t="s">
        <v>137</v>
      </c>
    </row>
    <row r="2" ht="13.5" thickBot="1"/>
    <row r="3" spans="1:10" ht="77.25" thickBot="1">
      <c r="A3" s="12" t="s">
        <v>141</v>
      </c>
      <c r="B3" s="12" t="s">
        <v>142</v>
      </c>
      <c r="C3" s="12" t="s">
        <v>143</v>
      </c>
      <c r="D3" s="12" t="s">
        <v>144</v>
      </c>
      <c r="E3" s="12" t="s">
        <v>355</v>
      </c>
      <c r="F3" s="12" t="s">
        <v>356</v>
      </c>
      <c r="G3" s="12" t="s">
        <v>349</v>
      </c>
      <c r="H3" s="12" t="s">
        <v>357</v>
      </c>
      <c r="I3" s="12" t="s">
        <v>169</v>
      </c>
      <c r="J3" s="12" t="s">
        <v>349</v>
      </c>
    </row>
    <row r="4" spans="1:10" s="1" customFormat="1" ht="13.5" thickBot="1">
      <c r="A4" s="12">
        <v>1</v>
      </c>
      <c r="B4" s="12"/>
      <c r="C4" s="12" t="s">
        <v>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</row>
    <row r="5" spans="1:10" ht="13.5" thickBot="1">
      <c r="A5" s="36" t="s">
        <v>189</v>
      </c>
      <c r="B5" s="16" t="s">
        <v>190</v>
      </c>
      <c r="C5" s="15" t="s">
        <v>191</v>
      </c>
      <c r="D5" s="23" t="s">
        <v>192</v>
      </c>
      <c r="E5" s="17">
        <v>340435452.83</v>
      </c>
      <c r="F5" s="17">
        <v>195837811.68</v>
      </c>
      <c r="G5" s="33">
        <f aca="true" t="shared" si="0" ref="G5:G10">F5/E5*100</f>
        <v>57.525680728027375</v>
      </c>
      <c r="H5" s="17">
        <v>269389557.83</v>
      </c>
      <c r="I5" s="17">
        <v>164361396.35</v>
      </c>
      <c r="J5" s="33">
        <f>I5/H5*100</f>
        <v>61.01253429196439</v>
      </c>
    </row>
    <row r="6" spans="1:10" ht="13.5" thickBot="1">
      <c r="A6" s="35" t="s">
        <v>193</v>
      </c>
      <c r="B6" s="19" t="s">
        <v>70</v>
      </c>
      <c r="C6" s="18" t="s">
        <v>191</v>
      </c>
      <c r="D6" s="24" t="s">
        <v>194</v>
      </c>
      <c r="E6" s="20">
        <v>87529898</v>
      </c>
      <c r="F6" s="20">
        <v>48944511.87</v>
      </c>
      <c r="G6" s="33">
        <f t="shared" si="0"/>
        <v>55.91747847118478</v>
      </c>
      <c r="H6" s="20">
        <v>45471300</v>
      </c>
      <c r="I6" s="20">
        <v>25189808.4</v>
      </c>
      <c r="J6" s="33">
        <f aca="true" t="shared" si="1" ref="J6:J32">I6/H6*100</f>
        <v>55.397159087160475</v>
      </c>
    </row>
    <row r="7" spans="1:10" ht="13.5" thickBot="1">
      <c r="A7" s="35" t="s">
        <v>195</v>
      </c>
      <c r="B7" s="19" t="s">
        <v>70</v>
      </c>
      <c r="C7" s="18" t="s">
        <v>191</v>
      </c>
      <c r="D7" s="24" t="s">
        <v>196</v>
      </c>
      <c r="E7" s="20">
        <v>45094600</v>
      </c>
      <c r="F7" s="20">
        <v>24428866.18</v>
      </c>
      <c r="G7" s="33">
        <f t="shared" si="0"/>
        <v>54.17248668354969</v>
      </c>
      <c r="H7" s="20">
        <v>34011800</v>
      </c>
      <c r="I7" s="20">
        <v>18433298.6</v>
      </c>
      <c r="J7" s="33">
        <f t="shared" si="1"/>
        <v>54.19677464879836</v>
      </c>
    </row>
    <row r="8" spans="1:10" ht="13.5" thickBot="1">
      <c r="A8" s="35" t="s">
        <v>197</v>
      </c>
      <c r="B8" s="19" t="s">
        <v>70</v>
      </c>
      <c r="C8" s="18" t="s">
        <v>191</v>
      </c>
      <c r="D8" s="24" t="s">
        <v>198</v>
      </c>
      <c r="E8" s="20">
        <v>45094600</v>
      </c>
      <c r="F8" s="20">
        <v>24428866.18</v>
      </c>
      <c r="G8" s="33">
        <f t="shared" si="0"/>
        <v>54.17248668354969</v>
      </c>
      <c r="H8" s="20">
        <v>34011800</v>
      </c>
      <c r="I8" s="20">
        <v>18433298.6</v>
      </c>
      <c r="J8" s="33">
        <f t="shared" si="1"/>
        <v>54.19677464879836</v>
      </c>
    </row>
    <row r="9" spans="1:10" ht="29.25" customHeight="1" thickBot="1">
      <c r="A9" s="35" t="s">
        <v>199</v>
      </c>
      <c r="B9" s="19" t="s">
        <v>70</v>
      </c>
      <c r="C9" s="18" t="s">
        <v>191</v>
      </c>
      <c r="D9" s="24" t="s">
        <v>200</v>
      </c>
      <c r="E9" s="20">
        <v>16255098</v>
      </c>
      <c r="F9" s="20">
        <v>10442573.17</v>
      </c>
      <c r="G9" s="33">
        <f t="shared" si="0"/>
        <v>64.24183459244601</v>
      </c>
      <c r="H9" s="20"/>
      <c r="I9" s="20"/>
      <c r="J9" s="33"/>
    </row>
    <row r="10" spans="1:10" ht="25.5" customHeight="1" thickBot="1">
      <c r="A10" s="35" t="s">
        <v>201</v>
      </c>
      <c r="B10" s="19" t="s">
        <v>70</v>
      </c>
      <c r="C10" s="18" t="s">
        <v>191</v>
      </c>
      <c r="D10" s="24" t="s">
        <v>202</v>
      </c>
      <c r="E10" s="20">
        <v>16255098</v>
      </c>
      <c r="F10" s="20">
        <v>10442573.17</v>
      </c>
      <c r="G10" s="33">
        <f t="shared" si="0"/>
        <v>64.24183459244601</v>
      </c>
      <c r="H10" s="20"/>
      <c r="I10" s="20"/>
      <c r="J10" s="33"/>
    </row>
    <row r="11" spans="1:10" ht="13.5" thickBot="1">
      <c r="A11" s="35" t="s">
        <v>203</v>
      </c>
      <c r="B11" s="19" t="s">
        <v>70</v>
      </c>
      <c r="C11" s="18" t="s">
        <v>191</v>
      </c>
      <c r="D11" s="24" t="s">
        <v>204</v>
      </c>
      <c r="E11" s="20">
        <v>5819200</v>
      </c>
      <c r="F11" s="20">
        <v>3643613.59</v>
      </c>
      <c r="G11" s="33">
        <f aca="true" t="shared" si="2" ref="G11:G33">F11/E11*100</f>
        <v>62.613651189166895</v>
      </c>
      <c r="H11" s="20">
        <v>5792400</v>
      </c>
      <c r="I11" s="20">
        <v>3595823.52</v>
      </c>
      <c r="J11" s="33">
        <f t="shared" si="1"/>
        <v>62.07830122229127</v>
      </c>
    </row>
    <row r="12" spans="1:10" ht="13.5" thickBot="1">
      <c r="A12" s="35" t="s">
        <v>205</v>
      </c>
      <c r="B12" s="19" t="s">
        <v>70</v>
      </c>
      <c r="C12" s="18" t="s">
        <v>191</v>
      </c>
      <c r="D12" s="24" t="s">
        <v>206</v>
      </c>
      <c r="E12" s="20">
        <v>4793400</v>
      </c>
      <c r="F12" s="20">
        <v>3140711.5</v>
      </c>
      <c r="G12" s="33">
        <f t="shared" si="2"/>
        <v>65.52158175825092</v>
      </c>
      <c r="H12" s="20">
        <v>4793400</v>
      </c>
      <c r="I12" s="20">
        <v>3140711.5</v>
      </c>
      <c r="J12" s="33">
        <f t="shared" si="1"/>
        <v>65.52158175825092</v>
      </c>
    </row>
    <row r="13" spans="1:10" ht="13.5" thickBot="1">
      <c r="A13" s="35" t="s">
        <v>207</v>
      </c>
      <c r="B13" s="19" t="s">
        <v>70</v>
      </c>
      <c r="C13" s="18" t="s">
        <v>191</v>
      </c>
      <c r="D13" s="24" t="s">
        <v>208</v>
      </c>
      <c r="E13" s="20">
        <v>53800</v>
      </c>
      <c r="F13" s="20">
        <v>95588.45</v>
      </c>
      <c r="G13" s="33">
        <f t="shared" si="2"/>
        <v>177.67369888475838</v>
      </c>
      <c r="H13" s="20">
        <v>27000</v>
      </c>
      <c r="I13" s="20">
        <v>47798.38</v>
      </c>
      <c r="J13" s="33">
        <f t="shared" si="1"/>
        <v>177.031037037037</v>
      </c>
    </row>
    <row r="14" spans="1:10" ht="26.25" thickBot="1">
      <c r="A14" s="35" t="s">
        <v>209</v>
      </c>
      <c r="B14" s="19" t="s">
        <v>70</v>
      </c>
      <c r="C14" s="18" t="s">
        <v>191</v>
      </c>
      <c r="D14" s="24" t="s">
        <v>210</v>
      </c>
      <c r="E14" s="20">
        <v>972000</v>
      </c>
      <c r="F14" s="20">
        <v>407313.64</v>
      </c>
      <c r="G14" s="33">
        <f t="shared" si="2"/>
        <v>41.90469547325103</v>
      </c>
      <c r="H14" s="20">
        <v>972000</v>
      </c>
      <c r="I14" s="20">
        <v>407313.64</v>
      </c>
      <c r="J14" s="33">
        <f t="shared" si="1"/>
        <v>41.90469547325103</v>
      </c>
    </row>
    <row r="15" spans="1:10" ht="13.5" thickBot="1">
      <c r="A15" s="35" t="s">
        <v>211</v>
      </c>
      <c r="B15" s="19" t="s">
        <v>70</v>
      </c>
      <c r="C15" s="18" t="s">
        <v>191</v>
      </c>
      <c r="D15" s="24" t="s">
        <v>212</v>
      </c>
      <c r="E15" s="20">
        <v>11650500</v>
      </c>
      <c r="F15" s="20">
        <v>5594557.39</v>
      </c>
      <c r="G15" s="33">
        <f t="shared" si="2"/>
        <v>48.019890905969696</v>
      </c>
      <c r="H15" s="20"/>
      <c r="I15" s="20"/>
      <c r="J15" s="33"/>
    </row>
    <row r="16" spans="1:10" ht="13.5" thickBot="1">
      <c r="A16" s="35" t="s">
        <v>213</v>
      </c>
      <c r="B16" s="19" t="s">
        <v>70</v>
      </c>
      <c r="C16" s="18" t="s">
        <v>191</v>
      </c>
      <c r="D16" s="24" t="s">
        <v>214</v>
      </c>
      <c r="E16" s="20">
        <v>2938100</v>
      </c>
      <c r="F16" s="20">
        <v>298076.76</v>
      </c>
      <c r="G16" s="33">
        <f t="shared" si="2"/>
        <v>10.145221741942072</v>
      </c>
      <c r="H16" s="20"/>
      <c r="I16" s="20"/>
      <c r="J16" s="33"/>
    </row>
    <row r="17" spans="1:10" ht="13.5" thickBot="1">
      <c r="A17" s="35" t="s">
        <v>215</v>
      </c>
      <c r="B17" s="19" t="s">
        <v>70</v>
      </c>
      <c r="C17" s="18" t="s">
        <v>191</v>
      </c>
      <c r="D17" s="24" t="s">
        <v>216</v>
      </c>
      <c r="E17" s="20">
        <v>8712400</v>
      </c>
      <c r="F17" s="20">
        <v>5296480.63</v>
      </c>
      <c r="G17" s="33">
        <f t="shared" si="2"/>
        <v>60.79244100362702</v>
      </c>
      <c r="H17" s="20"/>
      <c r="I17" s="20"/>
      <c r="J17" s="33"/>
    </row>
    <row r="18" spans="1:10" ht="26.25" thickBot="1">
      <c r="A18" s="35" t="s">
        <v>217</v>
      </c>
      <c r="B18" s="19" t="s">
        <v>70</v>
      </c>
      <c r="C18" s="18" t="s">
        <v>191</v>
      </c>
      <c r="D18" s="24" t="s">
        <v>218</v>
      </c>
      <c r="E18" s="20">
        <v>950200</v>
      </c>
      <c r="F18" s="20">
        <v>682407.89</v>
      </c>
      <c r="G18" s="33">
        <f t="shared" si="2"/>
        <v>71.81729004420121</v>
      </c>
      <c r="H18" s="20">
        <v>950200</v>
      </c>
      <c r="I18" s="20">
        <v>682407.89</v>
      </c>
      <c r="J18" s="33">
        <f t="shared" si="1"/>
        <v>71.81729004420121</v>
      </c>
    </row>
    <row r="19" spans="1:10" ht="13.5" thickBot="1">
      <c r="A19" s="35" t="s">
        <v>219</v>
      </c>
      <c r="B19" s="19" t="s">
        <v>70</v>
      </c>
      <c r="C19" s="18" t="s">
        <v>191</v>
      </c>
      <c r="D19" s="24" t="s">
        <v>220</v>
      </c>
      <c r="E19" s="20">
        <v>1160400</v>
      </c>
      <c r="F19" s="20">
        <v>830847.12</v>
      </c>
      <c r="G19" s="33">
        <f t="shared" si="2"/>
        <v>71.6000620475698</v>
      </c>
      <c r="H19" s="20">
        <v>1144100</v>
      </c>
      <c r="I19" s="20">
        <v>824297.12</v>
      </c>
      <c r="J19" s="33">
        <f t="shared" si="1"/>
        <v>72.04764618477407</v>
      </c>
    </row>
    <row r="20" spans="1:10" ht="26.25" thickBot="1">
      <c r="A20" s="35" t="s">
        <v>221</v>
      </c>
      <c r="B20" s="19" t="s">
        <v>70</v>
      </c>
      <c r="C20" s="18" t="s">
        <v>191</v>
      </c>
      <c r="D20" s="24" t="s">
        <v>222</v>
      </c>
      <c r="E20" s="20" t="s">
        <v>70</v>
      </c>
      <c r="F20" s="20">
        <v>224.73</v>
      </c>
      <c r="G20" s="33"/>
      <c r="H20" s="20"/>
      <c r="I20" s="20">
        <v>1</v>
      </c>
      <c r="J20" s="33"/>
    </row>
    <row r="21" spans="1:10" ht="27.75" customHeight="1" thickBot="1">
      <c r="A21" s="35" t="s">
        <v>223</v>
      </c>
      <c r="B21" s="19" t="s">
        <v>70</v>
      </c>
      <c r="C21" s="18" t="s">
        <v>191</v>
      </c>
      <c r="D21" s="24" t="s">
        <v>224</v>
      </c>
      <c r="E21" s="20">
        <v>4859900</v>
      </c>
      <c r="F21" s="20">
        <v>1974192.6</v>
      </c>
      <c r="G21" s="33">
        <f t="shared" si="2"/>
        <v>40.622082758904504</v>
      </c>
      <c r="H21" s="20">
        <v>1943100</v>
      </c>
      <c r="I21" s="20">
        <v>688673.52</v>
      </c>
      <c r="J21" s="33">
        <f t="shared" si="1"/>
        <v>35.442000926354794</v>
      </c>
    </row>
    <row r="22" spans="1:10" ht="13.5" thickBot="1">
      <c r="A22" s="35" t="s">
        <v>225</v>
      </c>
      <c r="B22" s="19" t="s">
        <v>70</v>
      </c>
      <c r="C22" s="18" t="s">
        <v>191</v>
      </c>
      <c r="D22" s="24" t="s">
        <v>226</v>
      </c>
      <c r="E22" s="20">
        <v>351500</v>
      </c>
      <c r="F22" s="20">
        <v>586110.63</v>
      </c>
      <c r="G22" s="33">
        <f t="shared" si="2"/>
        <v>166.7455561877667</v>
      </c>
      <c r="H22" s="20">
        <v>351500</v>
      </c>
      <c r="I22" s="20">
        <v>586110.63</v>
      </c>
      <c r="J22" s="33">
        <f t="shared" si="1"/>
        <v>166.7455561877667</v>
      </c>
    </row>
    <row r="23" spans="1:10" ht="13.5" thickBot="1">
      <c r="A23" s="35" t="s">
        <v>227</v>
      </c>
      <c r="B23" s="19" t="s">
        <v>70</v>
      </c>
      <c r="C23" s="18" t="s">
        <v>191</v>
      </c>
      <c r="D23" s="24" t="s">
        <v>228</v>
      </c>
      <c r="E23" s="20">
        <v>351500</v>
      </c>
      <c r="F23" s="20">
        <v>586110.63</v>
      </c>
      <c r="G23" s="33">
        <f t="shared" si="2"/>
        <v>166.7455561877667</v>
      </c>
      <c r="H23" s="20">
        <v>351500</v>
      </c>
      <c r="I23" s="20">
        <v>586110.63</v>
      </c>
      <c r="J23" s="33">
        <f t="shared" si="1"/>
        <v>166.7455561877667</v>
      </c>
    </row>
    <row r="24" spans="1:10" ht="26.25" thickBot="1">
      <c r="A24" s="35" t="s">
        <v>229</v>
      </c>
      <c r="B24" s="19" t="s">
        <v>70</v>
      </c>
      <c r="C24" s="18" t="s">
        <v>191</v>
      </c>
      <c r="D24" s="24" t="s">
        <v>230</v>
      </c>
      <c r="E24" s="20" t="s">
        <v>70</v>
      </c>
      <c r="F24" s="20">
        <v>2176.01</v>
      </c>
      <c r="G24" s="33"/>
      <c r="H24" s="20"/>
      <c r="I24" s="20"/>
      <c r="J24" s="33"/>
    </row>
    <row r="25" spans="1:10" ht="13.5" thickBot="1">
      <c r="A25" s="35" t="s">
        <v>231</v>
      </c>
      <c r="B25" s="19" t="s">
        <v>70</v>
      </c>
      <c r="C25" s="18" t="s">
        <v>191</v>
      </c>
      <c r="D25" s="24" t="s">
        <v>232</v>
      </c>
      <c r="E25" s="20">
        <v>204700</v>
      </c>
      <c r="F25" s="20">
        <v>470069.14</v>
      </c>
      <c r="G25" s="33">
        <f t="shared" si="2"/>
        <v>229.6380752320469</v>
      </c>
      <c r="H25" s="20">
        <v>96400</v>
      </c>
      <c r="I25" s="20">
        <v>90322.7</v>
      </c>
      <c r="J25" s="33">
        <f t="shared" si="1"/>
        <v>93.6957468879668</v>
      </c>
    </row>
    <row r="26" spans="1:10" ht="13.5" thickBot="1">
      <c r="A26" s="35" t="s">
        <v>233</v>
      </c>
      <c r="B26" s="19" t="s">
        <v>70</v>
      </c>
      <c r="C26" s="18" t="s">
        <v>191</v>
      </c>
      <c r="D26" s="24" t="s">
        <v>234</v>
      </c>
      <c r="E26" s="20">
        <v>1183800</v>
      </c>
      <c r="F26" s="20">
        <v>288873.42</v>
      </c>
      <c r="G26" s="33">
        <f t="shared" si="2"/>
        <v>24.402214901165735</v>
      </c>
      <c r="H26" s="20">
        <v>1181800</v>
      </c>
      <c r="I26" s="20">
        <v>288873.42</v>
      </c>
      <c r="J26" s="33">
        <f t="shared" si="1"/>
        <v>24.443511592486036</v>
      </c>
    </row>
    <row r="27" spans="1:10" ht="13.5" thickBot="1">
      <c r="A27" s="35" t="s">
        <v>235</v>
      </c>
      <c r="B27" s="19" t="s">
        <v>236</v>
      </c>
      <c r="C27" s="18" t="s">
        <v>191</v>
      </c>
      <c r="D27" s="24" t="s">
        <v>237</v>
      </c>
      <c r="E27" s="20">
        <v>252905554.83</v>
      </c>
      <c r="F27" s="20">
        <v>146893299.81</v>
      </c>
      <c r="G27" s="33">
        <f t="shared" si="2"/>
        <v>58.082274985513806</v>
      </c>
      <c r="H27" s="20">
        <v>223918257.83</v>
      </c>
      <c r="I27" s="20">
        <v>139171587.95</v>
      </c>
      <c r="J27" s="33">
        <f t="shared" si="1"/>
        <v>62.15285403643138</v>
      </c>
    </row>
    <row r="28" spans="1:10" ht="26.25" thickBot="1">
      <c r="A28" s="35" t="s">
        <v>238</v>
      </c>
      <c r="B28" s="19" t="s">
        <v>70</v>
      </c>
      <c r="C28" s="18" t="s">
        <v>191</v>
      </c>
      <c r="D28" s="24" t="s">
        <v>239</v>
      </c>
      <c r="E28" s="20">
        <v>252305554.83</v>
      </c>
      <c r="F28" s="20">
        <v>146326663.56</v>
      </c>
      <c r="G28" s="33">
        <f t="shared" si="2"/>
        <v>57.99581529570084</v>
      </c>
      <c r="H28" s="20">
        <v>223918257.83</v>
      </c>
      <c r="I28" s="20">
        <v>139204951.7</v>
      </c>
      <c r="J28" s="33">
        <f t="shared" si="1"/>
        <v>62.16775400498389</v>
      </c>
    </row>
    <row r="29" spans="1:10" ht="13.5" thickBot="1">
      <c r="A29" s="35" t="s">
        <v>240</v>
      </c>
      <c r="B29" s="19" t="s">
        <v>70</v>
      </c>
      <c r="C29" s="18" t="s">
        <v>191</v>
      </c>
      <c r="D29" s="24" t="s">
        <v>241</v>
      </c>
      <c r="E29" s="20">
        <v>92611000</v>
      </c>
      <c r="F29" s="20">
        <v>54023200</v>
      </c>
      <c r="G29" s="33">
        <f t="shared" si="2"/>
        <v>58.33345930828951</v>
      </c>
      <c r="H29" s="20">
        <v>92611000</v>
      </c>
      <c r="I29" s="20">
        <v>54023200</v>
      </c>
      <c r="J29" s="33">
        <f t="shared" si="1"/>
        <v>58.33345930828951</v>
      </c>
    </row>
    <row r="30" spans="1:10" ht="26.25" thickBot="1">
      <c r="A30" s="35" t="s">
        <v>242</v>
      </c>
      <c r="B30" s="19" t="s">
        <v>70</v>
      </c>
      <c r="C30" s="18" t="s">
        <v>191</v>
      </c>
      <c r="D30" s="24" t="s">
        <v>243</v>
      </c>
      <c r="E30" s="20">
        <v>54539447.08</v>
      </c>
      <c r="F30" s="20">
        <v>22230929.22</v>
      </c>
      <c r="G30" s="33">
        <f t="shared" si="2"/>
        <v>40.76119288006541</v>
      </c>
      <c r="H30" s="20">
        <v>26893450.08</v>
      </c>
      <c r="I30" s="20">
        <v>15183000</v>
      </c>
      <c r="J30" s="33">
        <f t="shared" si="1"/>
        <v>56.45612576606981</v>
      </c>
    </row>
    <row r="31" spans="1:10" ht="13.5" thickBot="1">
      <c r="A31" s="35" t="s">
        <v>244</v>
      </c>
      <c r="B31" s="19" t="s">
        <v>70</v>
      </c>
      <c r="C31" s="18" t="s">
        <v>191</v>
      </c>
      <c r="D31" s="24" t="s">
        <v>245</v>
      </c>
      <c r="E31" s="20">
        <v>105155107.75</v>
      </c>
      <c r="F31" s="20">
        <v>70072534.34</v>
      </c>
      <c r="G31" s="33">
        <f t="shared" si="2"/>
        <v>66.63730924663524</v>
      </c>
      <c r="H31" s="20">
        <v>104206607.75</v>
      </c>
      <c r="I31" s="20">
        <v>69806551.7</v>
      </c>
      <c r="J31" s="33">
        <f t="shared" si="1"/>
        <v>66.98860389685798</v>
      </c>
    </row>
    <row r="32" spans="1:10" ht="13.5" thickBot="1">
      <c r="A32" s="35" t="s">
        <v>246</v>
      </c>
      <c r="B32" s="19" t="s">
        <v>70</v>
      </c>
      <c r="C32" s="18" t="s">
        <v>191</v>
      </c>
      <c r="D32" s="24" t="s">
        <v>247</v>
      </c>
      <c r="E32" s="20" t="s">
        <v>70</v>
      </c>
      <c r="F32" s="20"/>
      <c r="G32" s="33"/>
      <c r="H32" s="20">
        <v>207200</v>
      </c>
      <c r="I32" s="20">
        <v>192200</v>
      </c>
      <c r="J32" s="33">
        <f t="shared" si="1"/>
        <v>92.76061776061776</v>
      </c>
    </row>
    <row r="33" spans="1:10" ht="13.5" thickBot="1">
      <c r="A33" s="35" t="s">
        <v>248</v>
      </c>
      <c r="B33" s="19" t="s">
        <v>70</v>
      </c>
      <c r="C33" s="18" t="s">
        <v>191</v>
      </c>
      <c r="D33" s="24" t="s">
        <v>249</v>
      </c>
      <c r="E33" s="20">
        <v>600000</v>
      </c>
      <c r="F33" s="20">
        <v>600000</v>
      </c>
      <c r="G33" s="33">
        <f t="shared" si="2"/>
        <v>100</v>
      </c>
      <c r="H33" s="20"/>
      <c r="I33" s="20"/>
      <c r="J33" s="33"/>
    </row>
    <row r="34" spans="1:10" ht="25.5">
      <c r="A34" s="35" t="s">
        <v>250</v>
      </c>
      <c r="B34" s="19" t="s">
        <v>251</v>
      </c>
      <c r="C34" s="18" t="s">
        <v>191</v>
      </c>
      <c r="D34" s="24" t="s">
        <v>252</v>
      </c>
      <c r="E34" s="20" t="s">
        <v>70</v>
      </c>
      <c r="F34" s="20">
        <v>-33363.75</v>
      </c>
      <c r="G34" s="34"/>
      <c r="H34" s="20"/>
      <c r="I34" s="20">
        <v>-33363.75</v>
      </c>
      <c r="J34" s="3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96.75390625" style="1" customWidth="1"/>
    <col min="2" max="3" width="20.75390625" style="1" hidden="1" customWidth="1"/>
    <col min="4" max="4" width="5.25390625" style="1" customWidth="1"/>
    <col min="5" max="6" width="20.75390625" style="1" hidden="1" customWidth="1"/>
    <col min="7" max="7" width="24.75390625" style="14" customWidth="1"/>
    <col min="8" max="8" width="25.375" style="14" customWidth="1"/>
    <col min="9" max="9" width="15.25390625" style="14" customWidth="1"/>
    <col min="10" max="10" width="24.625" style="14" customWidth="1"/>
    <col min="11" max="11" width="23.00390625" style="14" customWidth="1"/>
    <col min="12" max="12" width="15.625" style="14" customWidth="1"/>
  </cols>
  <sheetData>
    <row r="1" ht="12.75">
      <c r="A1" s="1" t="s">
        <v>354</v>
      </c>
    </row>
    <row r="2" ht="13.5" thickBot="1"/>
    <row r="3" spans="1:12" ht="64.5" thickBot="1">
      <c r="A3" s="12" t="s">
        <v>141</v>
      </c>
      <c r="B3" s="12" t="s">
        <v>143</v>
      </c>
      <c r="C3" s="12" t="s">
        <v>174</v>
      </c>
      <c r="D3" s="12" t="s">
        <v>175</v>
      </c>
      <c r="E3" s="12" t="s">
        <v>176</v>
      </c>
      <c r="F3" s="12" t="s">
        <v>177</v>
      </c>
      <c r="G3" s="12" t="s">
        <v>350</v>
      </c>
      <c r="H3" s="12" t="s">
        <v>351</v>
      </c>
      <c r="I3" s="12" t="s">
        <v>349</v>
      </c>
      <c r="J3" s="12" t="s">
        <v>352</v>
      </c>
      <c r="K3" s="12" t="s">
        <v>353</v>
      </c>
      <c r="L3" s="12" t="s">
        <v>349</v>
      </c>
    </row>
    <row r="4" spans="1:12" s="1" customFormat="1" ht="13.5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160</v>
      </c>
      <c r="I4" s="12"/>
      <c r="J4" s="12" t="s">
        <v>155</v>
      </c>
      <c r="K4" s="12" t="s">
        <v>170</v>
      </c>
      <c r="L4" s="12"/>
    </row>
    <row r="5" spans="1:12" ht="13.5" thickBot="1">
      <c r="A5" s="25" t="s">
        <v>253</v>
      </c>
      <c r="B5" s="26" t="s">
        <v>254</v>
      </c>
      <c r="C5" s="26" t="s">
        <v>255</v>
      </c>
      <c r="D5" s="26" t="s">
        <v>256</v>
      </c>
      <c r="E5" s="26" t="s">
        <v>257</v>
      </c>
      <c r="F5" s="26" t="s">
        <v>255</v>
      </c>
      <c r="G5" s="27">
        <v>351497648.97</v>
      </c>
      <c r="H5" s="27">
        <v>189513794.69</v>
      </c>
      <c r="I5" s="28">
        <f>H5/G5</f>
        <v>0.539160916852035</v>
      </c>
      <c r="J5" s="27">
        <v>275490324.64</v>
      </c>
      <c r="K5" s="27">
        <v>163813431.34</v>
      </c>
      <c r="L5" s="28">
        <f>K5/J5</f>
        <v>0.5946249892952321</v>
      </c>
    </row>
    <row r="6" spans="1:12" ht="13.5" thickBot="1">
      <c r="A6" s="29" t="s">
        <v>258</v>
      </c>
      <c r="B6" s="30" t="s">
        <v>254</v>
      </c>
      <c r="C6" s="30" t="s">
        <v>255</v>
      </c>
      <c r="D6" s="30" t="s">
        <v>259</v>
      </c>
      <c r="E6" s="30" t="s">
        <v>257</v>
      </c>
      <c r="F6" s="30" t="s">
        <v>255</v>
      </c>
      <c r="G6" s="31">
        <v>55624874.44</v>
      </c>
      <c r="H6" s="31">
        <v>29328788.14</v>
      </c>
      <c r="I6" s="28">
        <f aca="true" t="shared" si="0" ref="I6:I46">H6/G6</f>
        <v>0.5272603027919752</v>
      </c>
      <c r="J6" s="31">
        <v>30574150</v>
      </c>
      <c r="K6" s="31">
        <v>16093320.99</v>
      </c>
      <c r="L6" s="28">
        <f aca="true" t="shared" si="1" ref="L6:L48">K6/J6</f>
        <v>0.5263701849438169</v>
      </c>
    </row>
    <row r="7" spans="1:12" ht="26.25" thickBot="1">
      <c r="A7" s="29" t="s">
        <v>260</v>
      </c>
      <c r="B7" s="30" t="s">
        <v>254</v>
      </c>
      <c r="C7" s="30" t="s">
        <v>255</v>
      </c>
      <c r="D7" s="30" t="s">
        <v>261</v>
      </c>
      <c r="E7" s="30" t="s">
        <v>257</v>
      </c>
      <c r="F7" s="30" t="s">
        <v>255</v>
      </c>
      <c r="G7" s="31">
        <v>4966252</v>
      </c>
      <c r="H7" s="31">
        <v>2648739.42</v>
      </c>
      <c r="I7" s="28">
        <f t="shared" si="0"/>
        <v>0.5333477680955376</v>
      </c>
      <c r="J7" s="31">
        <v>1568800</v>
      </c>
      <c r="K7" s="31">
        <v>737826.23</v>
      </c>
      <c r="L7" s="28">
        <f t="shared" si="1"/>
        <v>0.47031248725140234</v>
      </c>
    </row>
    <row r="8" spans="1:12" ht="26.25" thickBot="1">
      <c r="A8" s="29" t="s">
        <v>262</v>
      </c>
      <c r="B8" s="30" t="s">
        <v>254</v>
      </c>
      <c r="C8" s="30" t="s">
        <v>255</v>
      </c>
      <c r="D8" s="30" t="s">
        <v>263</v>
      </c>
      <c r="E8" s="30" t="s">
        <v>257</v>
      </c>
      <c r="F8" s="30" t="s">
        <v>255</v>
      </c>
      <c r="G8" s="31">
        <v>2265543</v>
      </c>
      <c r="H8" s="31">
        <v>737244.96</v>
      </c>
      <c r="I8" s="28">
        <f t="shared" si="0"/>
        <v>0.3254164498312325</v>
      </c>
      <c r="J8" s="31">
        <v>1018300</v>
      </c>
      <c r="K8" s="31">
        <v>303573.86</v>
      </c>
      <c r="L8" s="28">
        <f t="shared" si="1"/>
        <v>0.2981182951978788</v>
      </c>
    </row>
    <row r="9" spans="1:12" ht="26.25" thickBot="1">
      <c r="A9" s="29" t="s">
        <v>264</v>
      </c>
      <c r="B9" s="30" t="s">
        <v>254</v>
      </c>
      <c r="C9" s="30" t="s">
        <v>255</v>
      </c>
      <c r="D9" s="30" t="s">
        <v>265</v>
      </c>
      <c r="E9" s="30" t="s">
        <v>257</v>
      </c>
      <c r="F9" s="30" t="s">
        <v>255</v>
      </c>
      <c r="G9" s="31">
        <v>34430345</v>
      </c>
      <c r="H9" s="31">
        <v>18277540.39</v>
      </c>
      <c r="I9" s="28">
        <f t="shared" si="0"/>
        <v>0.5308555691207858</v>
      </c>
      <c r="J9" s="31">
        <v>17821000</v>
      </c>
      <c r="K9" s="31">
        <v>9434073.92</v>
      </c>
      <c r="L9" s="28">
        <f t="shared" si="1"/>
        <v>0.5293796038381684</v>
      </c>
    </row>
    <row r="10" spans="1:12" ht="13.5" thickBot="1">
      <c r="A10" s="29" t="s">
        <v>266</v>
      </c>
      <c r="B10" s="30" t="s">
        <v>254</v>
      </c>
      <c r="C10" s="30" t="s">
        <v>255</v>
      </c>
      <c r="D10" s="30" t="s">
        <v>267</v>
      </c>
      <c r="E10" s="30" t="s">
        <v>257</v>
      </c>
      <c r="F10" s="30" t="s">
        <v>255</v>
      </c>
      <c r="G10" s="31">
        <v>1900</v>
      </c>
      <c r="H10" s="31"/>
      <c r="I10" s="28">
        <f t="shared" si="0"/>
        <v>0</v>
      </c>
      <c r="J10" s="31">
        <v>1900</v>
      </c>
      <c r="K10" s="31"/>
      <c r="L10" s="28">
        <f t="shared" si="1"/>
        <v>0</v>
      </c>
    </row>
    <row r="11" spans="1:12" ht="26.25" thickBot="1">
      <c r="A11" s="29" t="s">
        <v>268</v>
      </c>
      <c r="B11" s="30" t="s">
        <v>254</v>
      </c>
      <c r="C11" s="30" t="s">
        <v>255</v>
      </c>
      <c r="D11" s="30" t="s">
        <v>269</v>
      </c>
      <c r="E11" s="30" t="s">
        <v>257</v>
      </c>
      <c r="F11" s="30" t="s">
        <v>255</v>
      </c>
      <c r="G11" s="31">
        <v>7790000</v>
      </c>
      <c r="H11" s="31">
        <v>4282950.32</v>
      </c>
      <c r="I11" s="28">
        <f t="shared" si="0"/>
        <v>0.5498010680359435</v>
      </c>
      <c r="J11" s="31">
        <v>7790000</v>
      </c>
      <c r="K11" s="31">
        <v>4282950.32</v>
      </c>
      <c r="L11" s="28">
        <f t="shared" si="1"/>
        <v>0.5498010680359435</v>
      </c>
    </row>
    <row r="12" spans="1:12" ht="13.5" thickBot="1">
      <c r="A12" s="29" t="s">
        <v>270</v>
      </c>
      <c r="B12" s="30" t="s">
        <v>254</v>
      </c>
      <c r="C12" s="30" t="s">
        <v>255</v>
      </c>
      <c r="D12" s="30" t="s">
        <v>271</v>
      </c>
      <c r="E12" s="30" t="s">
        <v>257</v>
      </c>
      <c r="F12" s="30" t="s">
        <v>255</v>
      </c>
      <c r="G12" s="31">
        <v>1725115</v>
      </c>
      <c r="H12" s="31">
        <v>1725115</v>
      </c>
      <c r="I12" s="28">
        <f t="shared" si="0"/>
        <v>1</v>
      </c>
      <c r="J12" s="31">
        <v>792900</v>
      </c>
      <c r="K12" s="31">
        <v>792900</v>
      </c>
      <c r="L12" s="28">
        <f t="shared" si="1"/>
        <v>1</v>
      </c>
    </row>
    <row r="13" spans="1:12" ht="13.5" thickBot="1">
      <c r="A13" s="29" t="s">
        <v>272</v>
      </c>
      <c r="B13" s="30" t="s">
        <v>254</v>
      </c>
      <c r="C13" s="30" t="s">
        <v>255</v>
      </c>
      <c r="D13" s="30" t="s">
        <v>273</v>
      </c>
      <c r="E13" s="30" t="s">
        <v>257</v>
      </c>
      <c r="F13" s="30" t="s">
        <v>255</v>
      </c>
      <c r="G13" s="31">
        <v>453487</v>
      </c>
      <c r="H13" s="31"/>
      <c r="I13" s="28">
        <f t="shared" si="0"/>
        <v>0</v>
      </c>
      <c r="J13" s="31">
        <v>295000</v>
      </c>
      <c r="K13" s="31"/>
      <c r="L13" s="28">
        <f t="shared" si="1"/>
        <v>0</v>
      </c>
    </row>
    <row r="14" spans="1:12" ht="13.5" thickBot="1">
      <c r="A14" s="29" t="s">
        <v>274</v>
      </c>
      <c r="B14" s="30" t="s">
        <v>254</v>
      </c>
      <c r="C14" s="30" t="s">
        <v>255</v>
      </c>
      <c r="D14" s="30" t="s">
        <v>275</v>
      </c>
      <c r="E14" s="30" t="s">
        <v>257</v>
      </c>
      <c r="F14" s="30" t="s">
        <v>255</v>
      </c>
      <c r="G14" s="31">
        <v>3992232.44</v>
      </c>
      <c r="H14" s="31">
        <v>1657198.05</v>
      </c>
      <c r="I14" s="28">
        <f t="shared" si="0"/>
        <v>0.4151056019173072</v>
      </c>
      <c r="J14" s="31">
        <v>1286250</v>
      </c>
      <c r="K14" s="31">
        <v>541996.66</v>
      </c>
      <c r="L14" s="28">
        <f t="shared" si="1"/>
        <v>0.42137738386783286</v>
      </c>
    </row>
    <row r="15" spans="1:12" ht="13.5" thickBot="1">
      <c r="A15" s="29" t="s">
        <v>276</v>
      </c>
      <c r="B15" s="30" t="s">
        <v>254</v>
      </c>
      <c r="C15" s="30" t="s">
        <v>255</v>
      </c>
      <c r="D15" s="30" t="s">
        <v>277</v>
      </c>
      <c r="E15" s="30" t="s">
        <v>257</v>
      </c>
      <c r="F15" s="30" t="s">
        <v>255</v>
      </c>
      <c r="G15" s="31">
        <v>778400</v>
      </c>
      <c r="H15" s="31">
        <v>265982.64</v>
      </c>
      <c r="I15" s="28">
        <f t="shared" si="0"/>
        <v>0.3417043165467626</v>
      </c>
      <c r="J15" s="31"/>
      <c r="K15" s="31"/>
      <c r="L15" s="28">
        <v>0</v>
      </c>
    </row>
    <row r="16" spans="1:12" ht="13.5" thickBot="1">
      <c r="A16" s="29" t="s">
        <v>278</v>
      </c>
      <c r="B16" s="30" t="s">
        <v>254</v>
      </c>
      <c r="C16" s="30" t="s">
        <v>255</v>
      </c>
      <c r="D16" s="30" t="s">
        <v>279</v>
      </c>
      <c r="E16" s="30" t="s">
        <v>257</v>
      </c>
      <c r="F16" s="30" t="s">
        <v>255</v>
      </c>
      <c r="G16" s="31">
        <v>778400</v>
      </c>
      <c r="H16" s="31">
        <v>265982.64</v>
      </c>
      <c r="I16" s="28">
        <f t="shared" si="0"/>
        <v>0.3417043165467626</v>
      </c>
      <c r="J16" s="31"/>
      <c r="K16" s="31"/>
      <c r="L16" s="28">
        <v>0</v>
      </c>
    </row>
    <row r="17" spans="1:12" ht="13.5" thickBot="1">
      <c r="A17" s="29" t="s">
        <v>280</v>
      </c>
      <c r="B17" s="30" t="s">
        <v>254</v>
      </c>
      <c r="C17" s="30" t="s">
        <v>255</v>
      </c>
      <c r="D17" s="30" t="s">
        <v>281</v>
      </c>
      <c r="E17" s="30" t="s">
        <v>257</v>
      </c>
      <c r="F17" s="30" t="s">
        <v>255</v>
      </c>
      <c r="G17" s="31">
        <v>100000</v>
      </c>
      <c r="H17" s="31">
        <v>12967</v>
      </c>
      <c r="I17" s="28">
        <f t="shared" si="0"/>
        <v>0.12967</v>
      </c>
      <c r="J17" s="31"/>
      <c r="K17" s="31"/>
      <c r="L17" s="28">
        <v>0</v>
      </c>
    </row>
    <row r="18" spans="1:12" ht="13.5" thickBot="1">
      <c r="A18" s="29" t="s">
        <v>282</v>
      </c>
      <c r="B18" s="30" t="s">
        <v>254</v>
      </c>
      <c r="C18" s="30" t="s">
        <v>255</v>
      </c>
      <c r="D18" s="30" t="s">
        <v>283</v>
      </c>
      <c r="E18" s="30" t="s">
        <v>257</v>
      </c>
      <c r="F18" s="30" t="s">
        <v>255</v>
      </c>
      <c r="G18" s="31">
        <v>100000</v>
      </c>
      <c r="H18" s="31">
        <v>12967</v>
      </c>
      <c r="I18" s="28">
        <f t="shared" si="0"/>
        <v>0.12967</v>
      </c>
      <c r="J18" s="31"/>
      <c r="K18" s="31"/>
      <c r="L18" s="28">
        <v>0</v>
      </c>
    </row>
    <row r="19" spans="1:12" ht="13.5" thickBot="1">
      <c r="A19" s="29" t="s">
        <v>284</v>
      </c>
      <c r="B19" s="30" t="s">
        <v>254</v>
      </c>
      <c r="C19" s="30" t="s">
        <v>255</v>
      </c>
      <c r="D19" s="30" t="s">
        <v>285</v>
      </c>
      <c r="E19" s="30" t="s">
        <v>257</v>
      </c>
      <c r="F19" s="30" t="s">
        <v>255</v>
      </c>
      <c r="G19" s="31">
        <v>43020452.56</v>
      </c>
      <c r="H19" s="31">
        <v>14338552.84</v>
      </c>
      <c r="I19" s="28">
        <f t="shared" si="0"/>
        <v>0.33329618790044635</v>
      </c>
      <c r="J19" s="31">
        <v>4900500</v>
      </c>
      <c r="K19" s="31">
        <v>2570745</v>
      </c>
      <c r="L19" s="28">
        <f t="shared" si="1"/>
        <v>0.52458830731558</v>
      </c>
    </row>
    <row r="20" spans="1:12" ht="13.5" thickBot="1">
      <c r="A20" s="29" t="s">
        <v>286</v>
      </c>
      <c r="B20" s="30" t="s">
        <v>254</v>
      </c>
      <c r="C20" s="30" t="s">
        <v>255</v>
      </c>
      <c r="D20" s="30" t="s">
        <v>287</v>
      </c>
      <c r="E20" s="30" t="s">
        <v>257</v>
      </c>
      <c r="F20" s="30" t="s">
        <v>255</v>
      </c>
      <c r="G20" s="31">
        <v>504000</v>
      </c>
      <c r="H20" s="31">
        <v>360975</v>
      </c>
      <c r="I20" s="28">
        <f t="shared" si="0"/>
        <v>0.716220238095238</v>
      </c>
      <c r="J20" s="31">
        <v>504000</v>
      </c>
      <c r="K20" s="31">
        <v>360975</v>
      </c>
      <c r="L20" s="28">
        <f t="shared" si="1"/>
        <v>0.716220238095238</v>
      </c>
    </row>
    <row r="21" spans="1:12" ht="13.5" thickBot="1">
      <c r="A21" s="29" t="s">
        <v>288</v>
      </c>
      <c r="B21" s="30" t="s">
        <v>254</v>
      </c>
      <c r="C21" s="30" t="s">
        <v>255</v>
      </c>
      <c r="D21" s="30" t="s">
        <v>289</v>
      </c>
      <c r="E21" s="30" t="s">
        <v>257</v>
      </c>
      <c r="F21" s="30" t="s">
        <v>255</v>
      </c>
      <c r="G21" s="31">
        <v>4000000</v>
      </c>
      <c r="H21" s="31">
        <v>2209770</v>
      </c>
      <c r="I21" s="28">
        <f t="shared" si="0"/>
        <v>0.5524425</v>
      </c>
      <c r="J21" s="31">
        <v>4000000</v>
      </c>
      <c r="K21" s="31">
        <v>2209770</v>
      </c>
      <c r="L21" s="28">
        <f t="shared" si="1"/>
        <v>0.5524425</v>
      </c>
    </row>
    <row r="22" spans="1:12" ht="13.5" thickBot="1">
      <c r="A22" s="29" t="s">
        <v>290</v>
      </c>
      <c r="B22" s="30" t="s">
        <v>254</v>
      </c>
      <c r="C22" s="30" t="s">
        <v>255</v>
      </c>
      <c r="D22" s="30" t="s">
        <v>291</v>
      </c>
      <c r="E22" s="30" t="s">
        <v>257</v>
      </c>
      <c r="F22" s="30" t="s">
        <v>255</v>
      </c>
      <c r="G22" s="31">
        <v>37651731.56</v>
      </c>
      <c r="H22" s="31">
        <v>11767807.84</v>
      </c>
      <c r="I22" s="28">
        <f t="shared" si="0"/>
        <v>0.3125436029747366</v>
      </c>
      <c r="J22" s="31"/>
      <c r="K22" s="31"/>
      <c r="L22" s="28">
        <v>0</v>
      </c>
    </row>
    <row r="23" spans="1:12" ht="13.5" thickBot="1">
      <c r="A23" s="29" t="s">
        <v>292</v>
      </c>
      <c r="B23" s="30" t="s">
        <v>254</v>
      </c>
      <c r="C23" s="30" t="s">
        <v>255</v>
      </c>
      <c r="D23" s="30" t="s">
        <v>293</v>
      </c>
      <c r="E23" s="30" t="s">
        <v>257</v>
      </c>
      <c r="F23" s="30" t="s">
        <v>255</v>
      </c>
      <c r="G23" s="31">
        <v>396500</v>
      </c>
      <c r="H23" s="31"/>
      <c r="I23" s="28">
        <f t="shared" si="0"/>
        <v>0</v>
      </c>
      <c r="J23" s="31">
        <v>396500</v>
      </c>
      <c r="K23" s="31"/>
      <c r="L23" s="28">
        <f t="shared" si="1"/>
        <v>0</v>
      </c>
    </row>
    <row r="24" spans="1:12" ht="13.5" thickBot="1">
      <c r="A24" s="29" t="s">
        <v>294</v>
      </c>
      <c r="B24" s="30" t="s">
        <v>254</v>
      </c>
      <c r="C24" s="30" t="s">
        <v>255</v>
      </c>
      <c r="D24" s="30" t="s">
        <v>295</v>
      </c>
      <c r="E24" s="30" t="s">
        <v>257</v>
      </c>
      <c r="F24" s="30" t="s">
        <v>255</v>
      </c>
      <c r="G24" s="31">
        <v>468221</v>
      </c>
      <c r="H24" s="31"/>
      <c r="I24" s="28">
        <f t="shared" si="0"/>
        <v>0</v>
      </c>
      <c r="J24" s="31"/>
      <c r="K24" s="31"/>
      <c r="L24" s="28">
        <v>0</v>
      </c>
    </row>
    <row r="25" spans="1:12" ht="13.5" thickBot="1">
      <c r="A25" s="29" t="s">
        <v>296</v>
      </c>
      <c r="B25" s="30" t="s">
        <v>254</v>
      </c>
      <c r="C25" s="30" t="s">
        <v>255</v>
      </c>
      <c r="D25" s="30" t="s">
        <v>297</v>
      </c>
      <c r="E25" s="30" t="s">
        <v>257</v>
      </c>
      <c r="F25" s="30" t="s">
        <v>255</v>
      </c>
      <c r="G25" s="31">
        <v>36821671.77</v>
      </c>
      <c r="H25" s="31">
        <v>13914498.92</v>
      </c>
      <c r="I25" s="28">
        <f t="shared" si="0"/>
        <v>0.3778888423891895</v>
      </c>
      <c r="J25" s="31">
        <v>200000</v>
      </c>
      <c r="K25" s="31">
        <v>63131.15</v>
      </c>
      <c r="L25" s="28">
        <f t="shared" si="1"/>
        <v>0.31565575</v>
      </c>
    </row>
    <row r="26" spans="1:12" ht="13.5" thickBot="1">
      <c r="A26" s="29" t="s">
        <v>298</v>
      </c>
      <c r="B26" s="30" t="s">
        <v>254</v>
      </c>
      <c r="C26" s="30" t="s">
        <v>255</v>
      </c>
      <c r="D26" s="30" t="s">
        <v>299</v>
      </c>
      <c r="E26" s="30" t="s">
        <v>257</v>
      </c>
      <c r="F26" s="30" t="s">
        <v>255</v>
      </c>
      <c r="G26" s="31">
        <v>4510427.23</v>
      </c>
      <c r="H26" s="31">
        <v>1661384.48</v>
      </c>
      <c r="I26" s="28">
        <f t="shared" si="0"/>
        <v>0.36834304053277006</v>
      </c>
      <c r="J26" s="31">
        <v>200000</v>
      </c>
      <c r="K26" s="31">
        <v>63131.15</v>
      </c>
      <c r="L26" s="28">
        <f t="shared" si="1"/>
        <v>0.31565575</v>
      </c>
    </row>
    <row r="27" spans="1:12" ht="13.5" thickBot="1">
      <c r="A27" s="29" t="s">
        <v>300</v>
      </c>
      <c r="B27" s="30" t="s">
        <v>254</v>
      </c>
      <c r="C27" s="30" t="s">
        <v>255</v>
      </c>
      <c r="D27" s="30" t="s">
        <v>301</v>
      </c>
      <c r="E27" s="30" t="s">
        <v>257</v>
      </c>
      <c r="F27" s="30" t="s">
        <v>255</v>
      </c>
      <c r="G27" s="31">
        <v>7471580.5</v>
      </c>
      <c r="H27" s="31">
        <v>3854287.16</v>
      </c>
      <c r="I27" s="28">
        <f t="shared" si="0"/>
        <v>0.5158596845741005</v>
      </c>
      <c r="J27" s="31"/>
      <c r="K27" s="31"/>
      <c r="L27" s="28">
        <v>0</v>
      </c>
    </row>
    <row r="28" spans="1:12" ht="13.5" thickBot="1">
      <c r="A28" s="29" t="s">
        <v>302</v>
      </c>
      <c r="B28" s="30" t="s">
        <v>254</v>
      </c>
      <c r="C28" s="30" t="s">
        <v>255</v>
      </c>
      <c r="D28" s="30" t="s">
        <v>303</v>
      </c>
      <c r="E28" s="30" t="s">
        <v>257</v>
      </c>
      <c r="F28" s="30" t="s">
        <v>255</v>
      </c>
      <c r="G28" s="31">
        <v>24839664.04</v>
      </c>
      <c r="H28" s="31">
        <v>8398827.28</v>
      </c>
      <c r="I28" s="28">
        <f t="shared" si="0"/>
        <v>0.3381216133388574</v>
      </c>
      <c r="J28" s="31"/>
      <c r="K28" s="31"/>
      <c r="L28" s="28">
        <v>0</v>
      </c>
    </row>
    <row r="29" spans="1:12" ht="13.5" thickBot="1">
      <c r="A29" s="29" t="s">
        <v>304</v>
      </c>
      <c r="B29" s="30" t="s">
        <v>254</v>
      </c>
      <c r="C29" s="30" t="s">
        <v>255</v>
      </c>
      <c r="D29" s="30" t="s">
        <v>305</v>
      </c>
      <c r="E29" s="30" t="s">
        <v>257</v>
      </c>
      <c r="F29" s="30" t="s">
        <v>255</v>
      </c>
      <c r="G29" s="31">
        <v>146113824.56</v>
      </c>
      <c r="H29" s="31">
        <v>94191229.25</v>
      </c>
      <c r="I29" s="28">
        <f t="shared" si="0"/>
        <v>0.6446428292028002</v>
      </c>
      <c r="J29" s="31">
        <v>146113824.56</v>
      </c>
      <c r="K29" s="31">
        <v>94191229.25</v>
      </c>
      <c r="L29" s="28">
        <f t="shared" si="1"/>
        <v>0.6446428292028002</v>
      </c>
    </row>
    <row r="30" spans="1:12" ht="13.5" thickBot="1">
      <c r="A30" s="29" t="s">
        <v>306</v>
      </c>
      <c r="B30" s="30" t="s">
        <v>254</v>
      </c>
      <c r="C30" s="30" t="s">
        <v>255</v>
      </c>
      <c r="D30" s="30" t="s">
        <v>307</v>
      </c>
      <c r="E30" s="30" t="s">
        <v>257</v>
      </c>
      <c r="F30" s="30" t="s">
        <v>255</v>
      </c>
      <c r="G30" s="31">
        <v>30615100</v>
      </c>
      <c r="H30" s="31">
        <v>17372259.77</v>
      </c>
      <c r="I30" s="28">
        <f t="shared" si="0"/>
        <v>0.5674408958324487</v>
      </c>
      <c r="J30" s="31">
        <v>30615100</v>
      </c>
      <c r="K30" s="31">
        <v>17372259.77</v>
      </c>
      <c r="L30" s="28">
        <f t="shared" si="1"/>
        <v>0.5674408958324487</v>
      </c>
    </row>
    <row r="31" spans="1:12" ht="13.5" thickBot="1">
      <c r="A31" s="29" t="s">
        <v>308</v>
      </c>
      <c r="B31" s="30" t="s">
        <v>254</v>
      </c>
      <c r="C31" s="30" t="s">
        <v>255</v>
      </c>
      <c r="D31" s="30" t="s">
        <v>309</v>
      </c>
      <c r="E31" s="30" t="s">
        <v>257</v>
      </c>
      <c r="F31" s="30" t="s">
        <v>255</v>
      </c>
      <c r="G31" s="31">
        <v>97645200</v>
      </c>
      <c r="H31" s="31">
        <v>66262316.32</v>
      </c>
      <c r="I31" s="28">
        <f t="shared" si="0"/>
        <v>0.6786029043926378</v>
      </c>
      <c r="J31" s="31">
        <v>97645200</v>
      </c>
      <c r="K31" s="31">
        <v>66262316.32</v>
      </c>
      <c r="L31" s="28">
        <f t="shared" si="1"/>
        <v>0.6786029043926378</v>
      </c>
    </row>
    <row r="32" spans="1:12" ht="13.5" thickBot="1">
      <c r="A32" s="29" t="s">
        <v>310</v>
      </c>
      <c r="B32" s="30" t="s">
        <v>254</v>
      </c>
      <c r="C32" s="30" t="s">
        <v>255</v>
      </c>
      <c r="D32" s="30" t="s">
        <v>311</v>
      </c>
      <c r="E32" s="30" t="s">
        <v>257</v>
      </c>
      <c r="F32" s="30" t="s">
        <v>255</v>
      </c>
      <c r="G32" s="31">
        <v>11086000</v>
      </c>
      <c r="H32" s="31">
        <v>6544722.43</v>
      </c>
      <c r="I32" s="28">
        <f t="shared" si="0"/>
        <v>0.590359230561068</v>
      </c>
      <c r="J32" s="31">
        <v>11086000</v>
      </c>
      <c r="K32" s="31">
        <v>6544722.43</v>
      </c>
      <c r="L32" s="28">
        <f t="shared" si="1"/>
        <v>0.590359230561068</v>
      </c>
    </row>
    <row r="33" spans="1:12" ht="13.5" thickBot="1">
      <c r="A33" s="29" t="s">
        <v>312</v>
      </c>
      <c r="B33" s="30" t="s">
        <v>254</v>
      </c>
      <c r="C33" s="30" t="s">
        <v>255</v>
      </c>
      <c r="D33" s="30" t="s">
        <v>313</v>
      </c>
      <c r="E33" s="30" t="s">
        <v>257</v>
      </c>
      <c r="F33" s="30" t="s">
        <v>255</v>
      </c>
      <c r="G33" s="31">
        <v>375024.56</v>
      </c>
      <c r="H33" s="31">
        <v>141336.06</v>
      </c>
      <c r="I33" s="28">
        <f t="shared" si="0"/>
        <v>0.3768714774307048</v>
      </c>
      <c r="J33" s="31">
        <v>375024.56</v>
      </c>
      <c r="K33" s="31">
        <v>141336.06</v>
      </c>
      <c r="L33" s="28">
        <f t="shared" si="1"/>
        <v>0.3768714774307048</v>
      </c>
    </row>
    <row r="34" spans="1:12" ht="13.5" thickBot="1">
      <c r="A34" s="29" t="s">
        <v>314</v>
      </c>
      <c r="B34" s="30" t="s">
        <v>254</v>
      </c>
      <c r="C34" s="30" t="s">
        <v>255</v>
      </c>
      <c r="D34" s="30" t="s">
        <v>315</v>
      </c>
      <c r="E34" s="30" t="s">
        <v>257</v>
      </c>
      <c r="F34" s="30" t="s">
        <v>255</v>
      </c>
      <c r="G34" s="31">
        <v>6392500</v>
      </c>
      <c r="H34" s="31">
        <v>3870594.67</v>
      </c>
      <c r="I34" s="28">
        <f t="shared" si="0"/>
        <v>0.6054899757528354</v>
      </c>
      <c r="J34" s="31">
        <v>6392500</v>
      </c>
      <c r="K34" s="31">
        <v>3870594.67</v>
      </c>
      <c r="L34" s="28">
        <f t="shared" si="1"/>
        <v>0.6054899757528354</v>
      </c>
    </row>
    <row r="35" spans="1:12" ht="13.5" thickBot="1">
      <c r="A35" s="29" t="s">
        <v>316</v>
      </c>
      <c r="B35" s="30" t="s">
        <v>254</v>
      </c>
      <c r="C35" s="30" t="s">
        <v>255</v>
      </c>
      <c r="D35" s="30" t="s">
        <v>317</v>
      </c>
      <c r="E35" s="30" t="s">
        <v>257</v>
      </c>
      <c r="F35" s="30" t="s">
        <v>255</v>
      </c>
      <c r="G35" s="31">
        <v>49724650.08</v>
      </c>
      <c r="H35" s="31">
        <v>27495347.68</v>
      </c>
      <c r="I35" s="28">
        <f t="shared" si="0"/>
        <v>0.5529520597080891</v>
      </c>
      <c r="J35" s="31">
        <v>49724650.08</v>
      </c>
      <c r="K35" s="31">
        <v>27495347.68</v>
      </c>
      <c r="L35" s="28">
        <f t="shared" si="1"/>
        <v>0.5529520597080891</v>
      </c>
    </row>
    <row r="36" spans="1:12" ht="13.5" thickBot="1">
      <c r="A36" s="29" t="s">
        <v>318</v>
      </c>
      <c r="B36" s="30" t="s">
        <v>254</v>
      </c>
      <c r="C36" s="30" t="s">
        <v>255</v>
      </c>
      <c r="D36" s="30" t="s">
        <v>319</v>
      </c>
      <c r="E36" s="30" t="s">
        <v>257</v>
      </c>
      <c r="F36" s="30" t="s">
        <v>255</v>
      </c>
      <c r="G36" s="31">
        <v>38937250.08</v>
      </c>
      <c r="H36" s="31">
        <v>21814359.59</v>
      </c>
      <c r="I36" s="28">
        <f t="shared" si="0"/>
        <v>0.5602439706240293</v>
      </c>
      <c r="J36" s="31">
        <v>38937250.08</v>
      </c>
      <c r="K36" s="31">
        <v>21814359.59</v>
      </c>
      <c r="L36" s="28">
        <f t="shared" si="1"/>
        <v>0.5602439706240293</v>
      </c>
    </row>
    <row r="37" spans="1:12" ht="13.5" thickBot="1">
      <c r="A37" s="29" t="s">
        <v>320</v>
      </c>
      <c r="B37" s="30" t="s">
        <v>254</v>
      </c>
      <c r="C37" s="30" t="s">
        <v>255</v>
      </c>
      <c r="D37" s="30" t="s">
        <v>321</v>
      </c>
      <c r="E37" s="30" t="s">
        <v>257</v>
      </c>
      <c r="F37" s="30" t="s">
        <v>255</v>
      </c>
      <c r="G37" s="31">
        <v>10787400</v>
      </c>
      <c r="H37" s="31">
        <v>5680988.09</v>
      </c>
      <c r="I37" s="28">
        <f t="shared" si="0"/>
        <v>0.5266318195301927</v>
      </c>
      <c r="J37" s="31">
        <v>10787400</v>
      </c>
      <c r="K37" s="31">
        <v>5680988.09</v>
      </c>
      <c r="L37" s="28">
        <f t="shared" si="1"/>
        <v>0.5266318195301927</v>
      </c>
    </row>
    <row r="38" spans="1:12" ht="13.5" thickBot="1">
      <c r="A38" s="29" t="s">
        <v>322</v>
      </c>
      <c r="B38" s="30" t="s">
        <v>254</v>
      </c>
      <c r="C38" s="30" t="s">
        <v>255</v>
      </c>
      <c r="D38" s="30" t="s">
        <v>323</v>
      </c>
      <c r="E38" s="30" t="s">
        <v>257</v>
      </c>
      <c r="F38" s="30" t="s">
        <v>255</v>
      </c>
      <c r="G38" s="31">
        <v>18465775.56</v>
      </c>
      <c r="H38" s="31">
        <v>9662080.45</v>
      </c>
      <c r="I38" s="28">
        <f t="shared" si="0"/>
        <v>0.5232426018937273</v>
      </c>
      <c r="J38" s="31">
        <v>17484800</v>
      </c>
      <c r="K38" s="31">
        <v>9257109.5</v>
      </c>
      <c r="L38" s="28">
        <f t="shared" si="1"/>
        <v>0.5294375400347731</v>
      </c>
    </row>
    <row r="39" spans="1:12" ht="13.5" thickBot="1">
      <c r="A39" s="29" t="s">
        <v>324</v>
      </c>
      <c r="B39" s="30" t="s">
        <v>254</v>
      </c>
      <c r="C39" s="30" t="s">
        <v>255</v>
      </c>
      <c r="D39" s="30" t="s">
        <v>325</v>
      </c>
      <c r="E39" s="30" t="s">
        <v>257</v>
      </c>
      <c r="F39" s="30" t="s">
        <v>255</v>
      </c>
      <c r="G39" s="31">
        <v>4212527.56</v>
      </c>
      <c r="H39" s="31">
        <v>2641741.91</v>
      </c>
      <c r="I39" s="28">
        <f t="shared" si="0"/>
        <v>0.6271156383840966</v>
      </c>
      <c r="J39" s="31">
        <v>3400000</v>
      </c>
      <c r="K39" s="31">
        <v>2236770.96</v>
      </c>
      <c r="L39" s="28">
        <f t="shared" si="1"/>
        <v>0.6578738117647058</v>
      </c>
    </row>
    <row r="40" spans="1:12" ht="13.5" thickBot="1">
      <c r="A40" s="29" t="s">
        <v>326</v>
      </c>
      <c r="B40" s="30" t="s">
        <v>254</v>
      </c>
      <c r="C40" s="30" t="s">
        <v>255</v>
      </c>
      <c r="D40" s="30" t="s">
        <v>327</v>
      </c>
      <c r="E40" s="30" t="s">
        <v>257</v>
      </c>
      <c r="F40" s="30" t="s">
        <v>255</v>
      </c>
      <c r="G40" s="31">
        <v>3700998</v>
      </c>
      <c r="H40" s="31">
        <v>1777078.4</v>
      </c>
      <c r="I40" s="28">
        <f t="shared" si="0"/>
        <v>0.48016194550767116</v>
      </c>
      <c r="J40" s="31">
        <v>3697550</v>
      </c>
      <c r="K40" s="31">
        <v>1777078.4</v>
      </c>
      <c r="L40" s="28">
        <f t="shared" si="1"/>
        <v>0.4806097010182418</v>
      </c>
    </row>
    <row r="41" spans="1:12" ht="13.5" thickBot="1">
      <c r="A41" s="29" t="s">
        <v>328</v>
      </c>
      <c r="B41" s="30" t="s">
        <v>254</v>
      </c>
      <c r="C41" s="30" t="s">
        <v>255</v>
      </c>
      <c r="D41" s="30" t="s">
        <v>329</v>
      </c>
      <c r="E41" s="30" t="s">
        <v>257</v>
      </c>
      <c r="F41" s="30" t="s">
        <v>255</v>
      </c>
      <c r="G41" s="31">
        <v>8650950</v>
      </c>
      <c r="H41" s="31">
        <v>4231104.62</v>
      </c>
      <c r="I41" s="28">
        <f t="shared" si="0"/>
        <v>0.48909132754206186</v>
      </c>
      <c r="J41" s="31">
        <v>8485950</v>
      </c>
      <c r="K41" s="31">
        <v>4231104.62</v>
      </c>
      <c r="L41" s="28">
        <f t="shared" si="1"/>
        <v>0.4986011725263524</v>
      </c>
    </row>
    <row r="42" spans="1:12" ht="13.5" thickBot="1">
      <c r="A42" s="29" t="s">
        <v>330</v>
      </c>
      <c r="B42" s="30" t="s">
        <v>254</v>
      </c>
      <c r="C42" s="30" t="s">
        <v>255</v>
      </c>
      <c r="D42" s="30" t="s">
        <v>331</v>
      </c>
      <c r="E42" s="30" t="s">
        <v>257</v>
      </c>
      <c r="F42" s="30" t="s">
        <v>255</v>
      </c>
      <c r="G42" s="31">
        <v>1901300</v>
      </c>
      <c r="H42" s="31">
        <v>1012155.52</v>
      </c>
      <c r="I42" s="28">
        <f t="shared" si="0"/>
        <v>0.5323491926576553</v>
      </c>
      <c r="J42" s="31">
        <v>1901300</v>
      </c>
      <c r="K42" s="31">
        <v>1012155.52</v>
      </c>
      <c r="L42" s="28">
        <f t="shared" si="1"/>
        <v>0.5323491926576553</v>
      </c>
    </row>
    <row r="43" spans="1:12" ht="13.5" thickBot="1">
      <c r="A43" s="29" t="s">
        <v>332</v>
      </c>
      <c r="B43" s="30" t="s">
        <v>254</v>
      </c>
      <c r="C43" s="30" t="s">
        <v>255</v>
      </c>
      <c r="D43" s="30" t="s">
        <v>333</v>
      </c>
      <c r="E43" s="30" t="s">
        <v>257</v>
      </c>
      <c r="F43" s="30" t="s">
        <v>255</v>
      </c>
      <c r="G43" s="31">
        <v>748000</v>
      </c>
      <c r="H43" s="31">
        <v>304347.77</v>
      </c>
      <c r="I43" s="28">
        <f t="shared" si="0"/>
        <v>0.4068820454545455</v>
      </c>
      <c r="J43" s="31">
        <v>504000</v>
      </c>
      <c r="K43" s="31">
        <v>129947.77</v>
      </c>
      <c r="L43" s="28">
        <f t="shared" si="1"/>
        <v>0.257832876984127</v>
      </c>
    </row>
    <row r="44" spans="1:12" ht="13.5" thickBot="1">
      <c r="A44" s="29" t="s">
        <v>334</v>
      </c>
      <c r="B44" s="30" t="s">
        <v>254</v>
      </c>
      <c r="C44" s="30" t="s">
        <v>255</v>
      </c>
      <c r="D44" s="30" t="s">
        <v>335</v>
      </c>
      <c r="E44" s="30" t="s">
        <v>257</v>
      </c>
      <c r="F44" s="30" t="s">
        <v>255</v>
      </c>
      <c r="G44" s="31">
        <v>748000</v>
      </c>
      <c r="H44" s="31">
        <v>304347.77</v>
      </c>
      <c r="I44" s="28">
        <f t="shared" si="0"/>
        <v>0.4068820454545455</v>
      </c>
      <c r="J44" s="31">
        <v>504000</v>
      </c>
      <c r="K44" s="31">
        <v>129947.77</v>
      </c>
      <c r="L44" s="28">
        <f t="shared" si="1"/>
        <v>0.257832876984127</v>
      </c>
    </row>
    <row r="45" spans="1:12" ht="13.5" thickBot="1">
      <c r="A45" s="29" t="s">
        <v>336</v>
      </c>
      <c r="B45" s="30" t="s">
        <v>254</v>
      </c>
      <c r="C45" s="30" t="s">
        <v>255</v>
      </c>
      <c r="D45" s="30" t="s">
        <v>337</v>
      </c>
      <c r="E45" s="30" t="s">
        <v>257</v>
      </c>
      <c r="F45" s="30" t="s">
        <v>255</v>
      </c>
      <c r="G45" s="31">
        <v>100000</v>
      </c>
      <c r="H45" s="31"/>
      <c r="I45" s="28">
        <f t="shared" si="0"/>
        <v>0</v>
      </c>
      <c r="J45" s="31">
        <v>100000</v>
      </c>
      <c r="K45" s="31"/>
      <c r="L45" s="28">
        <f t="shared" si="1"/>
        <v>0</v>
      </c>
    </row>
    <row r="46" spans="1:12" ht="13.5" thickBot="1">
      <c r="A46" s="29" t="s">
        <v>338</v>
      </c>
      <c r="B46" s="30" t="s">
        <v>254</v>
      </c>
      <c r="C46" s="30" t="s">
        <v>255</v>
      </c>
      <c r="D46" s="30" t="s">
        <v>339</v>
      </c>
      <c r="E46" s="30" t="s">
        <v>257</v>
      </c>
      <c r="F46" s="30" t="s">
        <v>255</v>
      </c>
      <c r="G46" s="31">
        <v>100000</v>
      </c>
      <c r="H46" s="31"/>
      <c r="I46" s="28">
        <f t="shared" si="0"/>
        <v>0</v>
      </c>
      <c r="J46" s="31">
        <v>100000</v>
      </c>
      <c r="K46" s="31"/>
      <c r="L46" s="28">
        <f t="shared" si="1"/>
        <v>0</v>
      </c>
    </row>
    <row r="47" spans="1:12" ht="26.25" thickBot="1">
      <c r="A47" s="29" t="s">
        <v>340</v>
      </c>
      <c r="B47" s="30" t="s">
        <v>254</v>
      </c>
      <c r="C47" s="30" t="s">
        <v>255</v>
      </c>
      <c r="D47" s="30" t="s">
        <v>341</v>
      </c>
      <c r="E47" s="30" t="s">
        <v>257</v>
      </c>
      <c r="F47" s="30" t="s">
        <v>255</v>
      </c>
      <c r="G47" s="31" t="s">
        <v>70</v>
      </c>
      <c r="H47" s="31"/>
      <c r="I47" s="28"/>
      <c r="J47" s="31">
        <v>25888400</v>
      </c>
      <c r="K47" s="31">
        <v>14012600</v>
      </c>
      <c r="L47" s="28">
        <f t="shared" si="1"/>
        <v>0.5412694488651287</v>
      </c>
    </row>
    <row r="48" spans="1:12" ht="26.25" thickBot="1">
      <c r="A48" s="29" t="s">
        <v>342</v>
      </c>
      <c r="B48" s="30" t="s">
        <v>254</v>
      </c>
      <c r="C48" s="30" t="s">
        <v>255</v>
      </c>
      <c r="D48" s="30" t="s">
        <v>343</v>
      </c>
      <c r="E48" s="30" t="s">
        <v>257</v>
      </c>
      <c r="F48" s="30" t="s">
        <v>255</v>
      </c>
      <c r="G48" s="31" t="s">
        <v>70</v>
      </c>
      <c r="H48" s="31"/>
      <c r="I48" s="28"/>
      <c r="J48" s="31">
        <v>25888400</v>
      </c>
      <c r="K48" s="31">
        <v>14012600</v>
      </c>
      <c r="L48" s="28">
        <f t="shared" si="1"/>
        <v>0.5412694488651287</v>
      </c>
    </row>
    <row r="49" spans="1:12" ht="12.75">
      <c r="A49" s="30" t="s">
        <v>344</v>
      </c>
      <c r="B49" s="30" t="s">
        <v>345</v>
      </c>
      <c r="C49" s="30" t="s">
        <v>255</v>
      </c>
      <c r="D49" s="30" t="s">
        <v>346</v>
      </c>
      <c r="E49" s="30" t="s">
        <v>257</v>
      </c>
      <c r="F49" s="30" t="s">
        <v>255</v>
      </c>
      <c r="G49" s="31">
        <v>-7725329.33</v>
      </c>
      <c r="H49" s="31">
        <v>6324016.99</v>
      </c>
      <c r="I49" s="32"/>
      <c r="J49" s="31">
        <v>-2763900</v>
      </c>
      <c r="K49" s="31">
        <v>547965.01</v>
      </c>
      <c r="L49" s="28">
        <v>0</v>
      </c>
    </row>
    <row r="50" spans="1:12" ht="12.75">
      <c r="A50" s="21"/>
      <c r="B50" s="21"/>
      <c r="C50" s="21"/>
      <c r="D50" s="21"/>
      <c r="E50" s="21"/>
      <c r="F50" s="21"/>
      <c r="G50" s="22"/>
      <c r="H50" s="22"/>
      <c r="I50" s="22"/>
      <c r="J50" s="22"/>
      <c r="K50" s="22"/>
      <c r="L50" s="2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2019-08-12T12:38:54Z</cp:lastPrinted>
  <dcterms:created xsi:type="dcterms:W3CDTF">2007-11-01T06:06:06Z</dcterms:created>
  <dcterms:modified xsi:type="dcterms:W3CDTF">2019-09-09T12:03:02Z</dcterms:modified>
  <cp:category/>
  <cp:version/>
  <cp:contentType/>
  <cp:contentStatus/>
</cp:coreProperties>
</file>