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<sst xmlns="http://schemas.openxmlformats.org/spreadsheetml/2006/main" count="24677" uniqueCount="353">
  <si>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</si>
  <si>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</si>
  <si>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</si>
  <si>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</si>
  <si>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</si>
  <si>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</si>
  <si>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</si>
  <si>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</si>
  <si>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</si>
  <si>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</si>
  <si>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</si>
  <si>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</si>
  <si>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</si>
  <si>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</si>
  <si>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</si>
  <si>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</si>
  <si>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</si>
  <si>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</si>
  <si>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</si>
  <si>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</si>
  <si>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</si>
  <si>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</si>
  <si>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</si>
  <si>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</si>
  <si>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</si>
  <si>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</si>
  <si>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</si>
  <si>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</si>
  <si>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</si>
  <si>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</si>
  <si>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</si>
  <si>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</si>
  <si>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</si>
  <si>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</si>
  <si>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</si>
  <si>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</si>
  <si>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</si>
  <si>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</si>
  <si>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</si>
  <si>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</si>
  <si>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</si>
  <si>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</si>
  <si>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</si>
  <si>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</si>
  <si>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</si>
  <si>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</si>
  <si>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</si>
  <si>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</si>
  <si>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</si>
  <si>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</si>
  <si>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</si>
  <si>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</si>
  <si>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</si>
  <si>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</si>
  <si>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</si>
  <si>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</si>
  <si>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</si>
  <si>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</si>
  <si>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</si>
  <si>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</si>
  <si>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</si>
  <si>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</si>
  <si>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</si>
  <si>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</si>
  <si>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</si>
  <si>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</si>
  <si>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</si>
  <si>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</si>
  <si>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</si>
  <si>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</si>
  <si>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</si>
  <si>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</si>
  <si>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</si>
  <si>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</si>
  <si>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</si>
  <si>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</si>
  <si>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</si>
  <si>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</si>
  <si>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</si>
  <si>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</si>
  <si>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</si>
  <si>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</si>
  <si>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</si>
  <si>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</si>
  <si>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</si>
  <si>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</si>
  <si>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</si>
  <si>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</si>
  <si>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</si>
  <si>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</si>
  <si>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</si>
  <si>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</si>
  <si>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</si>
  <si>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</si>
  <si>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</si>
  <si>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</si>
  <si>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</si>
  <si>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</si>
  <si>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</si>
  <si>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</si>
  <si>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</si>
  <si>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</si>
  <si>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</si>
  <si>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</si>
  <si>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</si>
  <si>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</si>
  <si>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</si>
  <si>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</si>
  <si>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</si>
  <si>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</si>
  <si>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</si>
  <si>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</si>
  <si>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</si>
  <si>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</si>
  <si>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</si>
  <si>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</si>
  <si>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</si>
  <si>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</si>
  <si>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</si>
  <si>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</si>
  <si>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</si>
  <si>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</si>
  <si>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</si>
  <si>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</si>
  <si>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</si>
  <si>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</si>
  <si>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</si>
  <si>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</si>
  <si>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</si>
  <si>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</si>
  <si>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</si>
  <si>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</si>
  <si>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</si>
  <si>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</si>
  <si>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</si>
  <si>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31.05.2019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</si>
  <si>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</si>
  <si>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</si>
  <si>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</si>
  <si>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</si>
  <si>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</si>
  <si>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</si>
  <si>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</si>
  <si>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</si>
  <si>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</si>
  <si>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</si>
  <si>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</si>
  <si>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</si>
  <si>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</si>
  <si>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</si>
  <si>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</si>
  <si>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</si>
  <si>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</si>
  <si>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</si>
  <si>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</si>
  <si>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</si>
  <si>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</si>
  <si>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</si>
  <si>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</si>
  <si>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</si>
  <si>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17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</si>
  <si>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</si>
  <si>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</si>
  <si>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</si>
  <si>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</si>
  <si>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</si>
  <si>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</si>
  <si>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</si>
  <si>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</si>
  <si>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</si>
  <si>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26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</si>
  <si>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</si>
  <si>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</si>
  <si>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</si>
  <si>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29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</si>
  <si>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</si>
  <si>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</si>
  <si>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</si>
  <si>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</si>
  <si>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</si>
  <si>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</si>
  <si>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</si>
  <si>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</si>
  <si>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</si>
  <si>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</si>
  <si>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</si>
  <si>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</si>
  <si>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</si>
  <si>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</si>
  <si>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</si>
  <si>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</si>
  <si>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</si>
  <si>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</si>
  <si>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</si>
  <si>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</si>
  <si>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</si>
  <si>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</si>
  <si>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</si>
  <si>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</si>
  <si>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</si>
  <si>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</si>
  <si>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</si>
  <si>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</si>
  <si>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</si>
  <si>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</si>
  <si>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</si>
  <si>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</si>
  <si>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</si>
  <si>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</si>
  <si>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</si>
  <si>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</si>
  <si>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</si>
  <si>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</si>
  <si>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</si>
  <si>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</si>
  <si>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</si>
  <si>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</si>
  <si>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</si>
  <si>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</si>
  <si>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</si>
  <si>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</si>
  <si>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</si>
  <si>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</si>
  <si>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</si>
  <si>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</si>
  <si>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</si>
  <si>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</si>
  <si>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</si>
  <si>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</si>
  <si>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</si>
  <si>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</si>
  <si>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</si>
  <si>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</si>
  <si>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</si>
  <si>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</si>
  <si>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</si>
  <si>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39581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</si>
  <si>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</si>
  <si>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</si>
  <si>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</si>
  <si>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</si>
  <si>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</si>
  <si>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</si>
  <si>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</si>
  <si>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</si>
  <si>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</si>
  <si>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</si>
  <si>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</si>
  <si>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</si>
  <si>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</si>
  <si>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</si>
  <si>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41887</t>
  </si>
  <si>
    <t>00021900000000000000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</si>
  <si>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</si>
  <si>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</si>
  <si>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</si>
  <si>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</si>
  <si>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</si>
  <si>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</si>
  <si>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</si>
  <si>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</si>
  <si>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</si>
  <si>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</si>
  <si>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</si>
  <si>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</si>
  <si>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</si>
  <si>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</si>
  <si>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</si>
  <si>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</si>
  <si>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</si>
  <si>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</si>
  <si>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</si>
  <si>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</si>
  <si>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</si>
  <si>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</si>
  <si>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</si>
  <si>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</si>
  <si>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</si>
  <si>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</si>
  <si>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</si>
  <si>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</si>
  <si>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</si>
  <si>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</si>
  <si>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</si>
  <si>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</si>
  <si>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</si>
  <si>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</si>
  <si>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</si>
  <si>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</si>
  <si>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</si>
  <si>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</si>
  <si>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</si>
  <si>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</si>
  <si>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</si>
  <si>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</si>
  <si>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</si>
  <si>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</si>
  <si>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</si>
  <si>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</si>
  <si>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</si>
  <si>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</si>
  <si>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</si>
  <si>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</si>
  <si>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</si>
  <si>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</si>
  <si>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</si>
  <si>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</si>
  <si>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</si>
  <si>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</si>
  <si>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</si>
  <si>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</si>
  <si>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</si>
  <si>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</si>
  <si>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</si>
  <si>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</si>
  <si>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</si>
  <si>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</si>
  <si>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</si>
  <si>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</si>
  <si>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</si>
  <si>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</si>
  <si>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</si>
  <si>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</si>
  <si>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</si>
  <si>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</si>
  <si>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</si>
  <si>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</si>
  <si>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</si>
  <si>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</si>
  <si>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</si>
  <si>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</si>
  <si>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</si>
  <si>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</si>
  <si>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</si>
  <si>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</si>
  <si>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</si>
  <si>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</si>
  <si>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</si>
  <si>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</si>
  <si>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</si>
  <si>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</si>
  <si>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</si>
  <si>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</si>
  <si>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</si>
  <si>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</si>
  <si>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450</t>
  </si>
  <si>
    <t>7900</t>
  </si>
  <si>
    <t>r05_bnv</t>
  </si>
  <si>
    <t>localhost</t>
  </si>
  <si>
    <r>
      <t xml:space="preserve">  </t>
    </r>
    <r>
      <rPr>
        <b/>
        <sz val="12"/>
        <rFont val="Arial Cyr"/>
        <family val="0"/>
      </rPr>
      <t xml:space="preserve"> 2.Расходы</t>
    </r>
  </si>
  <si>
    <t>% исполнения</t>
  </si>
  <si>
    <t>Утвержд. - консолидированный бюджет</t>
  </si>
  <si>
    <t>Исполнено -консолидированный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</si>
</sst>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4" borderId="12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" fontId="4" fillId="34" borderId="12" xfId="0" applyNumberFormat="1" applyFont="1" applyFill="1" applyBorder="1" applyAlignment="1">
      <alignment/>
    </xf>
    <xf numFmtId="164" fontId="4" fillId="34" borderId="12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9" fontId="0" fillId="34" borderId="11" xfId="0" applyNumberFormat="1" applyFill="1" applyBorder="1" applyAlignment="1">
      <alignment vertical="top" wrapText="1"/>
    </xf>
    <xf numFmtId="49" fontId="0" fillId="34" borderId="11" xfId="0" applyNumberFormat="1" applyFill="1" applyBorder="1" applyAlignment="1">
      <alignment shrinkToFit="1"/>
    </xf>
    <xf numFmtId="49" fontId="0" fillId="35" borderId="11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128</v>
      </c>
      <c r="C2" s="1" t="s">
        <v>4</v>
      </c>
      <c r="G2" t="s">
        <v>136</v>
      </c>
      <c r="H2">
        <v>4</v>
      </c>
      <c r="I2">
        <v>1</v>
      </c>
      <c r="J2" t="s">
        <v>137</v>
      </c>
      <c r="K2">
        <v>30</v>
      </c>
      <c r="Q2">
        <v>1</v>
      </c>
      <c r="R2">
        <v>1</v>
      </c>
      <c r="S2" t="s">
        <v>141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129</v>
      </c>
      <c r="C3" s="1" t="s">
        <v>4</v>
      </c>
      <c r="I3">
        <v>2</v>
      </c>
      <c r="J3" t="s">
        <v>138</v>
      </c>
      <c r="K3">
        <v>32</v>
      </c>
      <c r="Q3">
        <v>1</v>
      </c>
      <c r="R3">
        <v>2</v>
      </c>
      <c r="S3" t="s">
        <v>142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130</v>
      </c>
      <c r="C4" s="1" t="s">
        <v>4</v>
      </c>
      <c r="I4">
        <v>3</v>
      </c>
      <c r="J4" t="s">
        <v>139</v>
      </c>
      <c r="K4">
        <v>30</v>
      </c>
      <c r="Q4">
        <v>1</v>
      </c>
      <c r="R4">
        <v>3</v>
      </c>
      <c r="S4" t="s">
        <v>143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131</v>
      </c>
      <c r="C5" s="1" t="s">
        <v>4</v>
      </c>
      <c r="I5">
        <v>4</v>
      </c>
      <c r="J5" t="s">
        <v>140</v>
      </c>
      <c r="K5">
        <v>12</v>
      </c>
      <c r="Q5">
        <v>1</v>
      </c>
      <c r="R5">
        <v>4</v>
      </c>
      <c r="S5" t="s">
        <v>144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132</v>
      </c>
      <c r="C6" s="1" t="s">
        <v>4</v>
      </c>
      <c r="Q6">
        <v>1</v>
      </c>
      <c r="R6">
        <v>5</v>
      </c>
      <c r="S6" t="s">
        <v>145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133</v>
      </c>
      <c r="C7" s="1" t="s">
        <v>4</v>
      </c>
      <c r="Q7">
        <v>1</v>
      </c>
      <c r="R7">
        <v>6</v>
      </c>
      <c r="S7" t="s">
        <v>146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134</v>
      </c>
      <c r="C8" s="1" t="s">
        <v>4</v>
      </c>
      <c r="Q8">
        <v>1</v>
      </c>
      <c r="R8">
        <v>7</v>
      </c>
      <c r="S8" t="s">
        <v>147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2019</v>
      </c>
      <c r="C9" s="1" t="s">
        <v>4</v>
      </c>
      <c r="Q9">
        <v>1</v>
      </c>
      <c r="R9">
        <v>8</v>
      </c>
      <c r="S9" t="s">
        <v>148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5</v>
      </c>
      <c r="C11" s="1" t="s">
        <v>4</v>
      </c>
      <c r="Q11">
        <v>1</v>
      </c>
      <c r="R11">
        <v>10</v>
      </c>
      <c r="S11" t="s">
        <v>150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135</v>
      </c>
      <c r="C12" s="1" t="s">
        <v>4</v>
      </c>
      <c r="Q12">
        <v>1</v>
      </c>
      <c r="R12">
        <v>11</v>
      </c>
      <c r="S12" t="s">
        <v>151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5</v>
      </c>
      <c r="C14" s="1" t="s">
        <v>4</v>
      </c>
      <c r="Q14">
        <v>1</v>
      </c>
      <c r="R14">
        <v>13</v>
      </c>
      <c r="S14" t="s">
        <v>153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347</v>
      </c>
      <c r="C16" s="1" t="s">
        <v>4</v>
      </c>
      <c r="Q16">
        <v>1</v>
      </c>
      <c r="R16">
        <v>15</v>
      </c>
      <c r="S16" t="s">
        <v>156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348</v>
      </c>
      <c r="C17" s="1" t="s">
        <v>4</v>
      </c>
      <c r="Q17">
        <v>1</v>
      </c>
      <c r="R17">
        <v>16</v>
      </c>
      <c r="S17" t="s">
        <v>157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158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159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161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162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163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165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166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167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168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169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171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172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173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141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143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175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176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177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178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145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146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147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148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149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150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151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152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153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154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156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157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158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159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161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162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163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164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165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166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27</v>
      </c>
      <c r="S58" s="1" t="s">
        <v>167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28</v>
      </c>
      <c r="S59" s="1" t="s">
        <v>168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29</v>
      </c>
      <c r="S60" s="1" t="s">
        <v>169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30</v>
      </c>
      <c r="S61" s="1" t="s">
        <v>171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31</v>
      </c>
      <c r="S62" t="s">
        <v>172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32</v>
      </c>
      <c r="S63" t="s">
        <v>173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3</v>
      </c>
      <c r="R64">
        <v>1</v>
      </c>
      <c r="S64" t="s">
        <v>141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3</v>
      </c>
      <c r="R65">
        <v>2</v>
      </c>
      <c r="S65" t="s">
        <v>142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3</v>
      </c>
      <c r="R66">
        <v>3</v>
      </c>
      <c r="S66" t="s">
        <v>143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3</v>
      </c>
      <c r="R67">
        <v>4</v>
      </c>
      <c r="S67" t="s">
        <v>179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5</v>
      </c>
      <c r="S68" t="s">
        <v>145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6</v>
      </c>
      <c r="S69" t="s">
        <v>146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7</v>
      </c>
      <c r="S70" t="s">
        <v>147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8</v>
      </c>
      <c r="S71" t="s">
        <v>148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9</v>
      </c>
      <c r="S72" t="s">
        <v>149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10</v>
      </c>
      <c r="S73" t="s">
        <v>150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11</v>
      </c>
      <c r="S74" t="s">
        <v>151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12</v>
      </c>
      <c r="S75" t="s">
        <v>152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13</v>
      </c>
      <c r="S76" t="s">
        <v>153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14</v>
      </c>
      <c r="S77" t="s">
        <v>154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15</v>
      </c>
      <c r="S78" t="s">
        <v>156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16</v>
      </c>
      <c r="S79" t="s">
        <v>157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17</v>
      </c>
      <c r="S80" t="s">
        <v>158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18</v>
      </c>
      <c r="S81" t="s">
        <v>159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19</v>
      </c>
      <c r="S82" t="s">
        <v>161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20</v>
      </c>
      <c r="S83" t="s">
        <v>162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21</v>
      </c>
      <c r="S84" t="s">
        <v>163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22</v>
      </c>
      <c r="S85" t="s">
        <v>164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23</v>
      </c>
      <c r="S86" t="s">
        <v>165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24</v>
      </c>
      <c r="S87" t="s">
        <v>166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25</v>
      </c>
      <c r="S88" t="s">
        <v>167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26</v>
      </c>
      <c r="S89" t="s">
        <v>168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27</v>
      </c>
      <c r="S90" t="s">
        <v>169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28</v>
      </c>
      <c r="S91" t="s">
        <v>171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29</v>
      </c>
      <c r="S92" t="s">
        <v>172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30</v>
      </c>
      <c r="S93" t="s">
        <v>173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4</v>
      </c>
      <c r="R94">
        <v>1</v>
      </c>
      <c r="S94" t="s">
        <v>141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120</v>
      </c>
      <c r="B95" s="1">
        <v>46</v>
      </c>
      <c r="C95" s="1" t="s">
        <v>4</v>
      </c>
      <c r="Q95">
        <v>4</v>
      </c>
      <c r="R95">
        <v>2</v>
      </c>
      <c r="S95" t="s">
        <v>143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121</v>
      </c>
      <c r="B96" s="1">
        <v>47</v>
      </c>
      <c r="C96" s="1" t="s">
        <v>4</v>
      </c>
      <c r="Q96">
        <v>4</v>
      </c>
      <c r="R96">
        <v>3</v>
      </c>
      <c r="S96" t="s">
        <v>180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4</v>
      </c>
      <c r="R97">
        <v>4</v>
      </c>
      <c r="S97" t="s">
        <v>181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4</v>
      </c>
      <c r="R98">
        <v>5</v>
      </c>
      <c r="S98" t="s">
        <v>182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4</v>
      </c>
      <c r="R99">
        <v>6</v>
      </c>
      <c r="S99" t="s">
        <v>183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7</v>
      </c>
      <c r="S100" t="s">
        <v>184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8</v>
      </c>
      <c r="S101" t="s">
        <v>185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9</v>
      </c>
      <c r="S102" t="s">
        <v>186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187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188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189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D1">
      <pane ySplit="4" topLeftCell="A5" activePane="bottomLeft" state="frozen"/>
      <selection pane="topLeft" activeCell="A1" sqref="A1"/>
      <selection pane="bottomLeft" activeCell="F20" sqref="F20"/>
    </sheetView>
  </sheetViews>
  <sheetFormatPr defaultColWidth="9.00390625" defaultRowHeight="12.75"/>
  <cols>
    <col min="1" max="1" width="61.75390625" style="1" customWidth="1"/>
    <col min="2" max="2" width="20.75390625" style="13" hidden="1" customWidth="1"/>
    <col min="3" max="3" width="20.75390625" style="1" customWidth="1"/>
    <col min="4" max="5" width="20.75390625" style="14" customWidth="1"/>
    <col min="6" max="6" width="19.875" style="14" customWidth="1"/>
    <col min="7" max="8" width="20.75390625" style="14" customWidth="1"/>
    <col min="9" max="9" width="18.25390625" style="14" customWidth="1"/>
  </cols>
  <sheetData>
    <row r="1" ht="12.75">
      <c r="A1" s="1" t="s">
        <v>137</v>
      </c>
    </row>
    <row r="2" ht="13.5" thickBot="1"/>
    <row r="3" spans="1:9" ht="42" customHeight="1" thickBot="1">
      <c r="A3" s="12" t="s">
        <v>141</v>
      </c>
      <c r="B3" s="12" t="s">
        <v>142</v>
      </c>
      <c r="C3" s="12" t="s">
        <v>144</v>
      </c>
      <c r="D3" s="12" t="s">
        <v>351</v>
      </c>
      <c r="E3" s="12" t="s">
        <v>352</v>
      </c>
      <c r="F3" s="12" t="s">
        <v>350</v>
      </c>
      <c r="G3" s="12" t="s">
        <v>154</v>
      </c>
      <c r="H3" s="12" t="s">
        <v>169</v>
      </c>
      <c r="I3" s="12" t="s">
        <v>350</v>
      </c>
    </row>
    <row r="4" spans="1:9" s="1" customFormat="1" ht="13.5" thickBot="1">
      <c r="A4" s="12">
        <v>1</v>
      </c>
      <c r="B4" s="12"/>
      <c r="C4" s="12" t="s">
        <v>8</v>
      </c>
      <c r="D4" s="12" t="s">
        <v>11</v>
      </c>
      <c r="E4" s="12" t="s">
        <v>16</v>
      </c>
      <c r="F4" s="12" t="s">
        <v>17</v>
      </c>
      <c r="G4" s="12" t="s">
        <v>155</v>
      </c>
      <c r="H4" s="12" t="s">
        <v>170</v>
      </c>
      <c r="I4" s="12" t="s">
        <v>174</v>
      </c>
    </row>
    <row r="5" spans="1:9" ht="13.5" thickBot="1">
      <c r="A5" s="28" t="s">
        <v>190</v>
      </c>
      <c r="B5" s="29" t="s">
        <v>191</v>
      </c>
      <c r="C5" s="30" t="s">
        <v>192</v>
      </c>
      <c r="D5" s="31">
        <v>317487812.75</v>
      </c>
      <c r="E5" s="31">
        <v>137452473.36</v>
      </c>
      <c r="F5" s="32">
        <f>E5/D5</f>
        <v>0.4329377942712858</v>
      </c>
      <c r="G5" s="31">
        <v>265112357.75</v>
      </c>
      <c r="H5" s="31">
        <v>120249305.31</v>
      </c>
      <c r="I5" s="32">
        <f>H5/G5</f>
        <v>0.4535786499375282</v>
      </c>
    </row>
    <row r="6" spans="1:9" ht="13.5" thickBot="1">
      <c r="A6" s="28" t="s">
        <v>193</v>
      </c>
      <c r="B6" s="29" t="s">
        <v>70</v>
      </c>
      <c r="C6" s="30" t="s">
        <v>194</v>
      </c>
      <c r="D6" s="31">
        <v>87529898</v>
      </c>
      <c r="E6" s="31">
        <v>33600097.56</v>
      </c>
      <c r="F6" s="32">
        <f aca="true" t="shared" si="0" ref="F6:F33">E6/D6</f>
        <v>0.3838699498998617</v>
      </c>
      <c r="G6" s="31">
        <v>45471300</v>
      </c>
      <c r="H6" s="31">
        <v>17053268.94</v>
      </c>
      <c r="I6" s="32">
        <f aca="true" t="shared" si="1" ref="I6:I32">H6/G6</f>
        <v>0.37503367926582265</v>
      </c>
    </row>
    <row r="7" spans="1:9" ht="13.5" thickBot="1">
      <c r="A7" s="28" t="s">
        <v>195</v>
      </c>
      <c r="B7" s="29" t="s">
        <v>70</v>
      </c>
      <c r="C7" s="30" t="s">
        <v>196</v>
      </c>
      <c r="D7" s="31">
        <v>45094600</v>
      </c>
      <c r="E7" s="31">
        <v>16734738.4</v>
      </c>
      <c r="F7" s="32">
        <f t="shared" si="0"/>
        <v>0.37110293471945643</v>
      </c>
      <c r="G7" s="31">
        <v>34011800</v>
      </c>
      <c r="H7" s="31">
        <v>12631313.65</v>
      </c>
      <c r="I7" s="32">
        <f t="shared" si="1"/>
        <v>0.3713803341781382</v>
      </c>
    </row>
    <row r="8" spans="1:9" ht="13.5" thickBot="1">
      <c r="A8" s="28" t="s">
        <v>197</v>
      </c>
      <c r="B8" s="29" t="s">
        <v>70</v>
      </c>
      <c r="C8" s="30" t="s">
        <v>198</v>
      </c>
      <c r="D8" s="31">
        <v>45094600</v>
      </c>
      <c r="E8" s="31">
        <v>16734738.4</v>
      </c>
      <c r="F8" s="32">
        <f t="shared" si="0"/>
        <v>0.37110293471945643</v>
      </c>
      <c r="G8" s="31">
        <v>34011800</v>
      </c>
      <c r="H8" s="31">
        <v>12631313.65</v>
      </c>
      <c r="I8" s="32">
        <f t="shared" si="1"/>
        <v>0.3713803341781382</v>
      </c>
    </row>
    <row r="9" spans="1:9" ht="26.25" thickBot="1">
      <c r="A9" s="28" t="s">
        <v>199</v>
      </c>
      <c r="B9" s="29" t="s">
        <v>70</v>
      </c>
      <c r="C9" s="30" t="s">
        <v>200</v>
      </c>
      <c r="D9" s="31">
        <v>16255098</v>
      </c>
      <c r="E9" s="31">
        <v>7461617.65</v>
      </c>
      <c r="F9" s="32">
        <f t="shared" si="0"/>
        <v>0.45903246169294093</v>
      </c>
      <c r="G9" s="31"/>
      <c r="H9" s="31"/>
      <c r="I9" s="32"/>
    </row>
    <row r="10" spans="1:9" ht="26.25" thickBot="1">
      <c r="A10" s="28" t="s">
        <v>201</v>
      </c>
      <c r="B10" s="29" t="s">
        <v>70</v>
      </c>
      <c r="C10" s="30" t="s">
        <v>202</v>
      </c>
      <c r="D10" s="31">
        <v>16255098</v>
      </c>
      <c r="E10" s="31">
        <v>7461617.65</v>
      </c>
      <c r="F10" s="32">
        <f t="shared" si="0"/>
        <v>0.45903246169294093</v>
      </c>
      <c r="G10" s="31"/>
      <c r="H10" s="31"/>
      <c r="I10" s="32"/>
    </row>
    <row r="11" spans="1:9" ht="13.5" thickBot="1">
      <c r="A11" s="28" t="s">
        <v>203</v>
      </c>
      <c r="B11" s="29" t="s">
        <v>70</v>
      </c>
      <c r="C11" s="30" t="s">
        <v>204</v>
      </c>
      <c r="D11" s="31">
        <v>5819200</v>
      </c>
      <c r="E11" s="31">
        <v>2538617.88</v>
      </c>
      <c r="F11" s="32">
        <f t="shared" si="0"/>
        <v>0.4362486046191916</v>
      </c>
      <c r="G11" s="31">
        <v>5792400</v>
      </c>
      <c r="H11" s="31">
        <v>2517809.81</v>
      </c>
      <c r="I11" s="32">
        <f t="shared" si="1"/>
        <v>0.4346747134175817</v>
      </c>
    </row>
    <row r="12" spans="1:9" ht="26.25" thickBot="1">
      <c r="A12" s="28" t="s">
        <v>205</v>
      </c>
      <c r="B12" s="29" t="s">
        <v>70</v>
      </c>
      <c r="C12" s="30" t="s">
        <v>206</v>
      </c>
      <c r="D12" s="31">
        <v>4793400</v>
      </c>
      <c r="E12" s="31">
        <v>2152850.24</v>
      </c>
      <c r="F12" s="32">
        <f t="shared" si="0"/>
        <v>0.4491280176909918</v>
      </c>
      <c r="G12" s="31">
        <v>4793400</v>
      </c>
      <c r="H12" s="31">
        <v>2152850.24</v>
      </c>
      <c r="I12" s="32">
        <f t="shared" si="1"/>
        <v>0.4491280176909918</v>
      </c>
    </row>
    <row r="13" spans="1:9" ht="13.5" thickBot="1">
      <c r="A13" s="28" t="s">
        <v>207</v>
      </c>
      <c r="B13" s="29" t="s">
        <v>70</v>
      </c>
      <c r="C13" s="30" t="s">
        <v>208</v>
      </c>
      <c r="D13" s="31">
        <v>53800</v>
      </c>
      <c r="E13" s="31">
        <v>41624.45</v>
      </c>
      <c r="F13" s="32">
        <f t="shared" si="0"/>
        <v>0.7736886617100371</v>
      </c>
      <c r="G13" s="31">
        <v>27000</v>
      </c>
      <c r="H13" s="31">
        <v>20816.38</v>
      </c>
      <c r="I13" s="32">
        <f t="shared" si="1"/>
        <v>0.7709770370370371</v>
      </c>
    </row>
    <row r="14" spans="1:9" ht="26.25" thickBot="1">
      <c r="A14" s="28" t="s">
        <v>209</v>
      </c>
      <c r="B14" s="29" t="s">
        <v>70</v>
      </c>
      <c r="C14" s="30" t="s">
        <v>210</v>
      </c>
      <c r="D14" s="31">
        <v>972000</v>
      </c>
      <c r="E14" s="31">
        <v>344143.19</v>
      </c>
      <c r="F14" s="32">
        <f t="shared" si="0"/>
        <v>0.35405677983539097</v>
      </c>
      <c r="G14" s="31">
        <v>972000</v>
      </c>
      <c r="H14" s="31">
        <v>344143.19</v>
      </c>
      <c r="I14" s="32">
        <f t="shared" si="1"/>
        <v>0.35405677983539097</v>
      </c>
    </row>
    <row r="15" spans="1:9" ht="13.5" thickBot="1">
      <c r="A15" s="28" t="s">
        <v>211</v>
      </c>
      <c r="B15" s="29" t="s">
        <v>70</v>
      </c>
      <c r="C15" s="30" t="s">
        <v>212</v>
      </c>
      <c r="D15" s="31">
        <v>11650500</v>
      </c>
      <c r="E15" s="31">
        <v>3785159.42</v>
      </c>
      <c r="F15" s="32">
        <f t="shared" si="0"/>
        <v>0.3248924441011115</v>
      </c>
      <c r="G15" s="31"/>
      <c r="H15" s="31"/>
      <c r="I15" s="32"/>
    </row>
    <row r="16" spans="1:9" ht="13.5" thickBot="1">
      <c r="A16" s="28" t="s">
        <v>213</v>
      </c>
      <c r="B16" s="29" t="s">
        <v>70</v>
      </c>
      <c r="C16" s="30" t="s">
        <v>214</v>
      </c>
      <c r="D16" s="31">
        <v>2938100</v>
      </c>
      <c r="E16" s="31">
        <v>155389.08</v>
      </c>
      <c r="F16" s="32">
        <f t="shared" si="0"/>
        <v>0.052887607637588915</v>
      </c>
      <c r="G16" s="31"/>
      <c r="H16" s="31"/>
      <c r="I16" s="32"/>
    </row>
    <row r="17" spans="1:9" ht="13.5" thickBot="1">
      <c r="A17" s="28" t="s">
        <v>215</v>
      </c>
      <c r="B17" s="29" t="s">
        <v>70</v>
      </c>
      <c r="C17" s="30" t="s">
        <v>216</v>
      </c>
      <c r="D17" s="31">
        <v>8712400</v>
      </c>
      <c r="E17" s="31">
        <v>3629770.34</v>
      </c>
      <c r="F17" s="32">
        <f t="shared" si="0"/>
        <v>0.4166211767136495</v>
      </c>
      <c r="G17" s="31"/>
      <c r="H17" s="31"/>
      <c r="I17" s="32"/>
    </row>
    <row r="18" spans="1:9" ht="26.25" thickBot="1">
      <c r="A18" s="28" t="s">
        <v>217</v>
      </c>
      <c r="B18" s="29" t="s">
        <v>70</v>
      </c>
      <c r="C18" s="30" t="s">
        <v>218</v>
      </c>
      <c r="D18" s="31">
        <v>950200</v>
      </c>
      <c r="E18" s="31">
        <v>420425.24</v>
      </c>
      <c r="F18" s="32">
        <f t="shared" si="0"/>
        <v>0.4424597347926752</v>
      </c>
      <c r="G18" s="31">
        <v>950200</v>
      </c>
      <c r="H18" s="31">
        <v>420425.24</v>
      </c>
      <c r="I18" s="32">
        <f t="shared" si="1"/>
        <v>0.4424597347926752</v>
      </c>
    </row>
    <row r="19" spans="1:9" ht="13.5" thickBot="1">
      <c r="A19" s="28" t="s">
        <v>219</v>
      </c>
      <c r="B19" s="29" t="s">
        <v>70</v>
      </c>
      <c r="C19" s="30" t="s">
        <v>220</v>
      </c>
      <c r="D19" s="31">
        <v>1160400</v>
      </c>
      <c r="E19" s="31">
        <v>587116.06</v>
      </c>
      <c r="F19" s="32">
        <f t="shared" si="0"/>
        <v>0.5059600654946571</v>
      </c>
      <c r="G19" s="31">
        <v>1144100</v>
      </c>
      <c r="H19" s="31">
        <v>581866.06</v>
      </c>
      <c r="I19" s="32">
        <f t="shared" si="1"/>
        <v>0.5085797220522682</v>
      </c>
    </row>
    <row r="20" spans="1:9" ht="26.25" thickBot="1">
      <c r="A20" s="28" t="s">
        <v>221</v>
      </c>
      <c r="B20" s="29" t="s">
        <v>70</v>
      </c>
      <c r="C20" s="30" t="s">
        <v>222</v>
      </c>
      <c r="D20" s="31"/>
      <c r="E20" s="31">
        <v>222.33</v>
      </c>
      <c r="F20" s="32"/>
      <c r="G20" s="31"/>
      <c r="H20" s="31"/>
      <c r="I20" s="32"/>
    </row>
    <row r="21" spans="1:9" ht="26.25" thickBot="1">
      <c r="A21" s="28" t="s">
        <v>223</v>
      </c>
      <c r="B21" s="29" t="s">
        <v>70</v>
      </c>
      <c r="C21" s="30" t="s">
        <v>224</v>
      </c>
      <c r="D21" s="31">
        <v>4859900</v>
      </c>
      <c r="E21" s="31">
        <v>1220957.67</v>
      </c>
      <c r="F21" s="32">
        <f t="shared" si="0"/>
        <v>0.2512310273873948</v>
      </c>
      <c r="G21" s="31">
        <v>1943100</v>
      </c>
      <c r="H21" s="31">
        <v>348430.27</v>
      </c>
      <c r="I21" s="32">
        <f t="shared" si="1"/>
        <v>0.17931669497195205</v>
      </c>
    </row>
    <row r="22" spans="1:9" ht="13.5" thickBot="1">
      <c r="A22" s="28" t="s">
        <v>225</v>
      </c>
      <c r="B22" s="29" t="s">
        <v>70</v>
      </c>
      <c r="C22" s="30" t="s">
        <v>226</v>
      </c>
      <c r="D22" s="31">
        <v>351500</v>
      </c>
      <c r="E22" s="31">
        <v>318573.69</v>
      </c>
      <c r="F22" s="32">
        <f t="shared" si="0"/>
        <v>0.9063262873399716</v>
      </c>
      <c r="G22" s="31">
        <v>351500</v>
      </c>
      <c r="H22" s="31">
        <v>318573.69</v>
      </c>
      <c r="I22" s="32">
        <f t="shared" si="1"/>
        <v>0.9063262873399716</v>
      </c>
    </row>
    <row r="23" spans="1:9" ht="13.5" thickBot="1">
      <c r="A23" s="28" t="s">
        <v>227</v>
      </c>
      <c r="B23" s="29" t="s">
        <v>70</v>
      </c>
      <c r="C23" s="30" t="s">
        <v>228</v>
      </c>
      <c r="D23" s="31">
        <v>351500</v>
      </c>
      <c r="E23" s="31">
        <v>318573.69</v>
      </c>
      <c r="F23" s="32">
        <f t="shared" si="0"/>
        <v>0.9063262873399716</v>
      </c>
      <c r="G23" s="31">
        <v>351500</v>
      </c>
      <c r="H23" s="31">
        <v>318573.69</v>
      </c>
      <c r="I23" s="32">
        <f t="shared" si="1"/>
        <v>0.9063262873399716</v>
      </c>
    </row>
    <row r="24" spans="1:9" ht="26.25" thickBot="1">
      <c r="A24" s="28" t="s">
        <v>229</v>
      </c>
      <c r="B24" s="29" t="s">
        <v>70</v>
      </c>
      <c r="C24" s="30" t="s">
        <v>230</v>
      </c>
      <c r="D24" s="31"/>
      <c r="E24" s="31">
        <v>2176.01</v>
      </c>
      <c r="F24" s="32"/>
      <c r="G24" s="31"/>
      <c r="H24" s="31"/>
      <c r="I24" s="32"/>
    </row>
    <row r="25" spans="1:9" ht="26.25" thickBot="1">
      <c r="A25" s="28" t="s">
        <v>231</v>
      </c>
      <c r="B25" s="29" t="s">
        <v>70</v>
      </c>
      <c r="C25" s="30" t="s">
        <v>232</v>
      </c>
      <c r="D25" s="31">
        <v>204700</v>
      </c>
      <c r="E25" s="31">
        <v>359066.82</v>
      </c>
      <c r="F25" s="32">
        <f t="shared" si="0"/>
        <v>1.7541124572545188</v>
      </c>
      <c r="G25" s="31">
        <v>96400</v>
      </c>
      <c r="H25" s="31">
        <v>63423.83</v>
      </c>
      <c r="I25" s="32">
        <f t="shared" si="1"/>
        <v>0.6579235477178423</v>
      </c>
    </row>
    <row r="26" spans="1:9" ht="13.5" thickBot="1">
      <c r="A26" s="28" t="s">
        <v>233</v>
      </c>
      <c r="B26" s="29" t="s">
        <v>70</v>
      </c>
      <c r="C26" s="30" t="s">
        <v>234</v>
      </c>
      <c r="D26" s="31">
        <v>1183800</v>
      </c>
      <c r="E26" s="31">
        <v>171426.39</v>
      </c>
      <c r="F26" s="32">
        <f t="shared" si="0"/>
        <v>0.14481026355803348</v>
      </c>
      <c r="G26" s="31">
        <v>1181800</v>
      </c>
      <c r="H26" s="31">
        <v>171426.39</v>
      </c>
      <c r="I26" s="32">
        <f t="shared" si="1"/>
        <v>0.14505533085124386</v>
      </c>
    </row>
    <row r="27" spans="1:9" ht="13.5" thickBot="1">
      <c r="A27" s="28" t="s">
        <v>235</v>
      </c>
      <c r="B27" s="29" t="s">
        <v>236</v>
      </c>
      <c r="C27" s="30" t="s">
        <v>237</v>
      </c>
      <c r="D27" s="31">
        <v>229957914.75</v>
      </c>
      <c r="E27" s="31">
        <v>103852375.8</v>
      </c>
      <c r="F27" s="32">
        <f t="shared" si="0"/>
        <v>0.4516147048598161</v>
      </c>
      <c r="G27" s="31">
        <v>219641057.75</v>
      </c>
      <c r="H27" s="31">
        <v>103196036.37</v>
      </c>
      <c r="I27" s="32">
        <f t="shared" si="1"/>
        <v>0.46983946183440745</v>
      </c>
    </row>
    <row r="28" spans="1:9" ht="26.25" thickBot="1">
      <c r="A28" s="28" t="s">
        <v>238</v>
      </c>
      <c r="B28" s="29" t="s">
        <v>70</v>
      </c>
      <c r="C28" s="30" t="s">
        <v>239</v>
      </c>
      <c r="D28" s="31">
        <v>229357914.75</v>
      </c>
      <c r="E28" s="31">
        <v>103285739.55</v>
      </c>
      <c r="F28" s="32">
        <f t="shared" si="0"/>
        <v>0.4503255955329965</v>
      </c>
      <c r="G28" s="31">
        <v>219641057.75</v>
      </c>
      <c r="H28" s="31">
        <v>103229400.12</v>
      </c>
      <c r="I28" s="32">
        <f t="shared" si="1"/>
        <v>0.46999136307883677</v>
      </c>
    </row>
    <row r="29" spans="1:9" ht="13.5" thickBot="1">
      <c r="A29" s="28" t="s">
        <v>240</v>
      </c>
      <c r="B29" s="29" t="s">
        <v>70</v>
      </c>
      <c r="C29" s="30" t="s">
        <v>241</v>
      </c>
      <c r="D29" s="31">
        <v>92611000</v>
      </c>
      <c r="E29" s="31">
        <v>38588000</v>
      </c>
      <c r="F29" s="32">
        <f t="shared" si="0"/>
        <v>0.41666756648778225</v>
      </c>
      <c r="G29" s="31">
        <v>92611000</v>
      </c>
      <c r="H29" s="31">
        <v>38588000</v>
      </c>
      <c r="I29" s="32">
        <f t="shared" si="1"/>
        <v>0.41666756648778225</v>
      </c>
    </row>
    <row r="30" spans="1:9" ht="26.25" thickBot="1">
      <c r="A30" s="28" t="s">
        <v>242</v>
      </c>
      <c r="B30" s="29" t="s">
        <v>70</v>
      </c>
      <c r="C30" s="30" t="s">
        <v>243</v>
      </c>
      <c r="D30" s="31">
        <v>33254957</v>
      </c>
      <c r="E30" s="31">
        <v>10927200</v>
      </c>
      <c r="F30" s="32">
        <f t="shared" si="0"/>
        <v>0.3285886071060023</v>
      </c>
      <c r="G30" s="31">
        <v>24275000</v>
      </c>
      <c r="H30" s="31">
        <v>10927200</v>
      </c>
      <c r="I30" s="32">
        <f t="shared" si="1"/>
        <v>0.45014212152420185</v>
      </c>
    </row>
    <row r="31" spans="1:9" ht="13.5" thickBot="1">
      <c r="A31" s="28" t="s">
        <v>244</v>
      </c>
      <c r="B31" s="29" t="s">
        <v>70</v>
      </c>
      <c r="C31" s="30" t="s">
        <v>245</v>
      </c>
      <c r="D31" s="31">
        <v>103491957.75</v>
      </c>
      <c r="E31" s="31">
        <v>53770539.55</v>
      </c>
      <c r="F31" s="32">
        <f t="shared" si="0"/>
        <v>0.5195624927677049</v>
      </c>
      <c r="G31" s="31">
        <v>102547857.75</v>
      </c>
      <c r="H31" s="31">
        <v>53572300.12</v>
      </c>
      <c r="I31" s="32">
        <f t="shared" si="1"/>
        <v>0.5224126695128353</v>
      </c>
    </row>
    <row r="32" spans="1:9" ht="13.5" thickBot="1">
      <c r="A32" s="28" t="s">
        <v>246</v>
      </c>
      <c r="B32" s="29" t="s">
        <v>70</v>
      </c>
      <c r="C32" s="30" t="s">
        <v>247</v>
      </c>
      <c r="D32" s="31"/>
      <c r="E32" s="31"/>
      <c r="F32" s="32"/>
      <c r="G32" s="31">
        <v>207200</v>
      </c>
      <c r="H32" s="31">
        <v>141900</v>
      </c>
      <c r="I32" s="32">
        <f t="shared" si="1"/>
        <v>0.6848455598455598</v>
      </c>
    </row>
    <row r="33" spans="1:9" ht="13.5" thickBot="1">
      <c r="A33" s="28" t="s">
        <v>248</v>
      </c>
      <c r="B33" s="29" t="s">
        <v>70</v>
      </c>
      <c r="C33" s="30" t="s">
        <v>249</v>
      </c>
      <c r="D33" s="31">
        <v>600000</v>
      </c>
      <c r="E33" s="31">
        <v>600000</v>
      </c>
      <c r="F33" s="32">
        <f t="shared" si="0"/>
        <v>1</v>
      </c>
      <c r="G33" s="31"/>
      <c r="H33" s="31"/>
      <c r="I33" s="32"/>
    </row>
    <row r="34" spans="1:9" ht="39" thickBot="1">
      <c r="A34" s="28" t="s">
        <v>250</v>
      </c>
      <c r="B34" s="29" t="s">
        <v>251</v>
      </c>
      <c r="C34" s="30" t="s">
        <v>252</v>
      </c>
      <c r="D34" s="31"/>
      <c r="E34" s="31">
        <v>-33363.75</v>
      </c>
      <c r="F34" s="32"/>
      <c r="G34" s="31"/>
      <c r="H34" s="31">
        <v>-33363.75</v>
      </c>
      <c r="I34" s="32"/>
    </row>
  </sheetData>
  <sheetProtection/>
  <printOptions/>
  <pageMargins left="0.11811023622047245" right="0.11811023622047245" top="0.7480314960629921" bottom="0.15748031496062992" header="0.31496062992125984" footer="0.118110236220472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D1">
      <pane ySplit="4" topLeftCell="A5" activePane="bottomLeft" state="frozen"/>
      <selection pane="topLeft" activeCell="A1" sqref="A1"/>
      <selection pane="bottomLeft" activeCell="G5" sqref="G5:L49"/>
    </sheetView>
  </sheetViews>
  <sheetFormatPr defaultColWidth="9.00390625" defaultRowHeight="12.75"/>
  <cols>
    <col min="1" max="1" width="79.25390625" style="1" customWidth="1"/>
    <col min="2" max="3" width="20.75390625" style="1" hidden="1" customWidth="1"/>
    <col min="4" max="4" width="6.75390625" style="1" customWidth="1"/>
    <col min="5" max="6" width="20.75390625" style="1" hidden="1" customWidth="1"/>
    <col min="7" max="8" width="20.75390625" style="14" customWidth="1"/>
    <col min="9" max="9" width="16.25390625" style="14" customWidth="1"/>
    <col min="10" max="11" width="20.75390625" style="14" customWidth="1"/>
    <col min="12" max="12" width="15.875" style="14" customWidth="1"/>
  </cols>
  <sheetData>
    <row r="1" ht="15.75">
      <c r="A1" s="1" t="s">
        <v>349</v>
      </c>
    </row>
    <row r="2" ht="13.5" thickBot="1"/>
    <row r="3" spans="1:12" ht="39" thickBot="1">
      <c r="A3" s="12" t="s">
        <v>141</v>
      </c>
      <c r="B3" s="12" t="s">
        <v>143</v>
      </c>
      <c r="C3" s="12" t="s">
        <v>175</v>
      </c>
      <c r="D3" s="12" t="s">
        <v>176</v>
      </c>
      <c r="E3" s="12" t="s">
        <v>177</v>
      </c>
      <c r="F3" s="12" t="s">
        <v>178</v>
      </c>
      <c r="G3" s="12" t="s">
        <v>145</v>
      </c>
      <c r="H3" s="12" t="s">
        <v>159</v>
      </c>
      <c r="I3" s="12" t="s">
        <v>350</v>
      </c>
      <c r="J3" s="12" t="s">
        <v>154</v>
      </c>
      <c r="K3" s="12" t="s">
        <v>169</v>
      </c>
      <c r="L3" s="12" t="s">
        <v>350</v>
      </c>
    </row>
    <row r="4" spans="1:12" s="1" customFormat="1" ht="13.5" thickBot="1">
      <c r="A4" s="12">
        <v>1</v>
      </c>
      <c r="B4" s="12" t="s">
        <v>7</v>
      </c>
      <c r="C4" s="12"/>
      <c r="D4" s="12"/>
      <c r="E4" s="12"/>
      <c r="F4" s="12"/>
      <c r="G4" s="12" t="s">
        <v>9</v>
      </c>
      <c r="H4" s="12" t="s">
        <v>160</v>
      </c>
      <c r="I4" s="12" t="s">
        <v>12</v>
      </c>
      <c r="J4" s="12" t="s">
        <v>155</v>
      </c>
      <c r="K4" s="12" t="s">
        <v>170</v>
      </c>
      <c r="L4" s="12" t="s">
        <v>15</v>
      </c>
    </row>
    <row r="5" spans="1:12" ht="15.75" thickBot="1">
      <c r="A5" s="21" t="s">
        <v>253</v>
      </c>
      <c r="B5" s="15" t="s">
        <v>254</v>
      </c>
      <c r="C5" s="19" t="s">
        <v>255</v>
      </c>
      <c r="D5" s="19" t="s">
        <v>256</v>
      </c>
      <c r="E5" s="19" t="s">
        <v>257</v>
      </c>
      <c r="F5" s="19" t="s">
        <v>255</v>
      </c>
      <c r="G5" s="24">
        <v>345637620.16</v>
      </c>
      <c r="H5" s="24">
        <v>135045442.29</v>
      </c>
      <c r="I5" s="25">
        <f>H5/G5</f>
        <v>0.39071395708454926</v>
      </c>
      <c r="J5" s="24">
        <v>271318557.83</v>
      </c>
      <c r="K5" s="24">
        <v>120441903.92</v>
      </c>
      <c r="L5" s="25">
        <f>K5/J5</f>
        <v>0.44391325415884475</v>
      </c>
    </row>
    <row r="6" spans="1:12" ht="15.75" thickBot="1">
      <c r="A6" s="22" t="s">
        <v>258</v>
      </c>
      <c r="B6" s="16" t="s">
        <v>254</v>
      </c>
      <c r="C6" s="20" t="s">
        <v>255</v>
      </c>
      <c r="D6" s="20" t="s">
        <v>259</v>
      </c>
      <c r="E6" s="20" t="s">
        <v>257</v>
      </c>
      <c r="F6" s="20" t="s">
        <v>255</v>
      </c>
      <c r="G6" s="26">
        <v>54765659</v>
      </c>
      <c r="H6" s="26">
        <v>20648686.23</v>
      </c>
      <c r="I6" s="25">
        <f aca="true" t="shared" si="0" ref="I6:I46">H6/G6</f>
        <v>0.3770371179136181</v>
      </c>
      <c r="J6" s="26">
        <v>29874530</v>
      </c>
      <c r="K6" s="26">
        <v>10905441.33</v>
      </c>
      <c r="L6" s="25">
        <f aca="true" t="shared" si="1" ref="L6:L49">K6/J6</f>
        <v>0.36504143596568717</v>
      </c>
    </row>
    <row r="7" spans="1:12" ht="26.25" thickBot="1">
      <c r="A7" s="22" t="s">
        <v>260</v>
      </c>
      <c r="B7" s="16" t="s">
        <v>254</v>
      </c>
      <c r="C7" s="20" t="s">
        <v>255</v>
      </c>
      <c r="D7" s="20" t="s">
        <v>261</v>
      </c>
      <c r="E7" s="20" t="s">
        <v>257</v>
      </c>
      <c r="F7" s="20" t="s">
        <v>255</v>
      </c>
      <c r="G7" s="26">
        <v>4966252</v>
      </c>
      <c r="H7" s="26">
        <v>1940283.75</v>
      </c>
      <c r="I7" s="25">
        <f t="shared" si="0"/>
        <v>0.3906937767153177</v>
      </c>
      <c r="J7" s="26">
        <v>1568800</v>
      </c>
      <c r="K7" s="26">
        <v>544201.29</v>
      </c>
      <c r="L7" s="25">
        <f t="shared" si="1"/>
        <v>0.3468901644569098</v>
      </c>
    </row>
    <row r="8" spans="1:12" ht="26.25" thickBot="1">
      <c r="A8" s="22" t="s">
        <v>262</v>
      </c>
      <c r="B8" s="16" t="s">
        <v>254</v>
      </c>
      <c r="C8" s="20" t="s">
        <v>255</v>
      </c>
      <c r="D8" s="20" t="s">
        <v>263</v>
      </c>
      <c r="E8" s="20" t="s">
        <v>257</v>
      </c>
      <c r="F8" s="20" t="s">
        <v>255</v>
      </c>
      <c r="G8" s="26">
        <v>2365543</v>
      </c>
      <c r="H8" s="26">
        <v>457913.76</v>
      </c>
      <c r="I8" s="25">
        <f t="shared" si="0"/>
        <v>0.19357659531025223</v>
      </c>
      <c r="J8" s="26">
        <v>1118300</v>
      </c>
      <c r="K8" s="26">
        <v>201349.99</v>
      </c>
      <c r="L8" s="25">
        <f t="shared" si="1"/>
        <v>0.18005006706608243</v>
      </c>
    </row>
    <row r="9" spans="1:12" ht="39" thickBot="1">
      <c r="A9" s="22" t="s">
        <v>264</v>
      </c>
      <c r="B9" s="16" t="s">
        <v>254</v>
      </c>
      <c r="C9" s="20" t="s">
        <v>255</v>
      </c>
      <c r="D9" s="20" t="s">
        <v>265</v>
      </c>
      <c r="E9" s="20" t="s">
        <v>257</v>
      </c>
      <c r="F9" s="20" t="s">
        <v>255</v>
      </c>
      <c r="G9" s="26">
        <v>34276037</v>
      </c>
      <c r="H9" s="26">
        <v>13028891.17</v>
      </c>
      <c r="I9" s="25">
        <f t="shared" si="0"/>
        <v>0.38011661529015156</v>
      </c>
      <c r="J9" s="26">
        <v>17821000</v>
      </c>
      <c r="K9" s="26">
        <v>6793083.57</v>
      </c>
      <c r="L9" s="25">
        <f t="shared" si="1"/>
        <v>0.38118419673419</v>
      </c>
    </row>
    <row r="10" spans="1:12" ht="15.75" thickBot="1">
      <c r="A10" s="22" t="s">
        <v>266</v>
      </c>
      <c r="B10" s="16" t="s">
        <v>254</v>
      </c>
      <c r="C10" s="20" t="s">
        <v>255</v>
      </c>
      <c r="D10" s="20" t="s">
        <v>267</v>
      </c>
      <c r="E10" s="20" t="s">
        <v>257</v>
      </c>
      <c r="F10" s="20" t="s">
        <v>255</v>
      </c>
      <c r="G10" s="26">
        <v>1900</v>
      </c>
      <c r="H10" s="26"/>
      <c r="I10" s="25">
        <f t="shared" si="0"/>
        <v>0</v>
      </c>
      <c r="J10" s="26">
        <v>1900</v>
      </c>
      <c r="K10" s="26"/>
      <c r="L10" s="25">
        <f t="shared" si="1"/>
        <v>0</v>
      </c>
    </row>
    <row r="11" spans="1:12" ht="26.25" thickBot="1">
      <c r="A11" s="22" t="s">
        <v>268</v>
      </c>
      <c r="B11" s="16" t="s">
        <v>254</v>
      </c>
      <c r="C11" s="20" t="s">
        <v>255</v>
      </c>
      <c r="D11" s="20" t="s">
        <v>269</v>
      </c>
      <c r="E11" s="20" t="s">
        <v>257</v>
      </c>
      <c r="F11" s="20" t="s">
        <v>255</v>
      </c>
      <c r="G11" s="26">
        <v>7790000</v>
      </c>
      <c r="H11" s="26">
        <v>2970120.68</v>
      </c>
      <c r="I11" s="25">
        <f t="shared" si="0"/>
        <v>0.3812735147625161</v>
      </c>
      <c r="J11" s="26">
        <v>7790000</v>
      </c>
      <c r="K11" s="26">
        <v>2970120.68</v>
      </c>
      <c r="L11" s="25">
        <f t="shared" si="1"/>
        <v>0.3812735147625161</v>
      </c>
    </row>
    <row r="12" spans="1:12" ht="15.75" thickBot="1">
      <c r="A12" s="22" t="s">
        <v>270</v>
      </c>
      <c r="B12" s="16" t="s">
        <v>254</v>
      </c>
      <c r="C12" s="20" t="s">
        <v>255</v>
      </c>
      <c r="D12" s="20" t="s">
        <v>271</v>
      </c>
      <c r="E12" s="20" t="s">
        <v>257</v>
      </c>
      <c r="F12" s="20" t="s">
        <v>255</v>
      </c>
      <c r="G12" s="26">
        <v>825115</v>
      </c>
      <c r="H12" s="26">
        <v>825115</v>
      </c>
      <c r="I12" s="25">
        <f t="shared" si="0"/>
        <v>1</v>
      </c>
      <c r="J12" s="26"/>
      <c r="K12" s="26"/>
      <c r="L12" s="25">
        <v>0</v>
      </c>
    </row>
    <row r="13" spans="1:12" ht="15.75" thickBot="1">
      <c r="A13" s="22" t="s">
        <v>272</v>
      </c>
      <c r="B13" s="16" t="s">
        <v>254</v>
      </c>
      <c r="C13" s="20" t="s">
        <v>255</v>
      </c>
      <c r="D13" s="20" t="s">
        <v>273</v>
      </c>
      <c r="E13" s="20" t="s">
        <v>257</v>
      </c>
      <c r="F13" s="20" t="s">
        <v>255</v>
      </c>
      <c r="G13" s="26">
        <v>453487</v>
      </c>
      <c r="H13" s="26"/>
      <c r="I13" s="25">
        <f t="shared" si="0"/>
        <v>0</v>
      </c>
      <c r="J13" s="26">
        <v>295000</v>
      </c>
      <c r="K13" s="26"/>
      <c r="L13" s="25">
        <f t="shared" si="1"/>
        <v>0</v>
      </c>
    </row>
    <row r="14" spans="1:12" ht="15.75" thickBot="1">
      <c r="A14" s="22" t="s">
        <v>274</v>
      </c>
      <c r="B14" s="16" t="s">
        <v>254</v>
      </c>
      <c r="C14" s="20" t="s">
        <v>255</v>
      </c>
      <c r="D14" s="20" t="s">
        <v>275</v>
      </c>
      <c r="E14" s="20" t="s">
        <v>257</v>
      </c>
      <c r="F14" s="20" t="s">
        <v>255</v>
      </c>
      <c r="G14" s="26">
        <v>4087325</v>
      </c>
      <c r="H14" s="26">
        <v>1426361.87</v>
      </c>
      <c r="I14" s="25">
        <f t="shared" si="0"/>
        <v>0.3489719731119987</v>
      </c>
      <c r="J14" s="26">
        <v>1279530</v>
      </c>
      <c r="K14" s="26">
        <v>396685.8</v>
      </c>
      <c r="L14" s="25">
        <f t="shared" si="1"/>
        <v>0.31002461841457407</v>
      </c>
    </row>
    <row r="15" spans="1:12" ht="15.75" thickBot="1">
      <c r="A15" s="22" t="s">
        <v>276</v>
      </c>
      <c r="B15" s="16" t="s">
        <v>254</v>
      </c>
      <c r="C15" s="20" t="s">
        <v>255</v>
      </c>
      <c r="D15" s="20" t="s">
        <v>277</v>
      </c>
      <c r="E15" s="20" t="s">
        <v>257</v>
      </c>
      <c r="F15" s="20" t="s">
        <v>255</v>
      </c>
      <c r="G15" s="26">
        <v>779100</v>
      </c>
      <c r="H15" s="26">
        <v>198239.43</v>
      </c>
      <c r="I15" s="25">
        <f t="shared" si="0"/>
        <v>0.25444670773969963</v>
      </c>
      <c r="J15" s="26"/>
      <c r="K15" s="26"/>
      <c r="L15" s="25">
        <v>0</v>
      </c>
    </row>
    <row r="16" spans="1:12" ht="15.75" thickBot="1">
      <c r="A16" s="22" t="s">
        <v>278</v>
      </c>
      <c r="B16" s="16" t="s">
        <v>254</v>
      </c>
      <c r="C16" s="20" t="s">
        <v>255</v>
      </c>
      <c r="D16" s="20" t="s">
        <v>279</v>
      </c>
      <c r="E16" s="20" t="s">
        <v>257</v>
      </c>
      <c r="F16" s="20" t="s">
        <v>255</v>
      </c>
      <c r="G16" s="26">
        <v>779100</v>
      </c>
      <c r="H16" s="26">
        <v>198239.43</v>
      </c>
      <c r="I16" s="25">
        <f t="shared" si="0"/>
        <v>0.25444670773969963</v>
      </c>
      <c r="J16" s="26"/>
      <c r="K16" s="26"/>
      <c r="L16" s="25">
        <v>0</v>
      </c>
    </row>
    <row r="17" spans="1:12" ht="15.75" thickBot="1">
      <c r="A17" s="22" t="s">
        <v>280</v>
      </c>
      <c r="B17" s="16" t="s">
        <v>254</v>
      </c>
      <c r="C17" s="20" t="s">
        <v>255</v>
      </c>
      <c r="D17" s="20" t="s">
        <v>281</v>
      </c>
      <c r="E17" s="20" t="s">
        <v>257</v>
      </c>
      <c r="F17" s="20" t="s">
        <v>255</v>
      </c>
      <c r="G17" s="26">
        <v>300000</v>
      </c>
      <c r="H17" s="26">
        <v>12967</v>
      </c>
      <c r="I17" s="25">
        <f t="shared" si="0"/>
        <v>0.043223333333333336</v>
      </c>
      <c r="J17" s="26"/>
      <c r="K17" s="26"/>
      <c r="L17" s="25">
        <v>0</v>
      </c>
    </row>
    <row r="18" spans="1:12" ht="15.75" thickBot="1">
      <c r="A18" s="22" t="s">
        <v>282</v>
      </c>
      <c r="B18" s="16" t="s">
        <v>254</v>
      </c>
      <c r="C18" s="20" t="s">
        <v>255</v>
      </c>
      <c r="D18" s="20" t="s">
        <v>283</v>
      </c>
      <c r="E18" s="20" t="s">
        <v>257</v>
      </c>
      <c r="F18" s="20" t="s">
        <v>255</v>
      </c>
      <c r="G18" s="26">
        <v>300000</v>
      </c>
      <c r="H18" s="26">
        <v>12967</v>
      </c>
      <c r="I18" s="25">
        <f t="shared" si="0"/>
        <v>0.043223333333333336</v>
      </c>
      <c r="J18" s="26"/>
      <c r="K18" s="26"/>
      <c r="L18" s="25">
        <v>0</v>
      </c>
    </row>
    <row r="19" spans="1:12" ht="15.75" thickBot="1">
      <c r="A19" s="22" t="s">
        <v>284</v>
      </c>
      <c r="B19" s="16" t="s">
        <v>254</v>
      </c>
      <c r="C19" s="20" t="s">
        <v>255</v>
      </c>
      <c r="D19" s="20" t="s">
        <v>285</v>
      </c>
      <c r="E19" s="20" t="s">
        <v>257</v>
      </c>
      <c r="F19" s="20" t="s">
        <v>255</v>
      </c>
      <c r="G19" s="26">
        <v>41893658.33</v>
      </c>
      <c r="H19" s="26">
        <v>5935987.48</v>
      </c>
      <c r="I19" s="25">
        <f t="shared" si="0"/>
        <v>0.14169179099236714</v>
      </c>
      <c r="J19" s="26">
        <v>4900500</v>
      </c>
      <c r="K19" s="26">
        <v>1635758</v>
      </c>
      <c r="L19" s="25">
        <f t="shared" si="1"/>
        <v>0.33379410264258746</v>
      </c>
    </row>
    <row r="20" spans="1:12" ht="15.75" thickBot="1">
      <c r="A20" s="22" t="s">
        <v>286</v>
      </c>
      <c r="B20" s="16" t="s">
        <v>254</v>
      </c>
      <c r="C20" s="20" t="s">
        <v>255</v>
      </c>
      <c r="D20" s="20" t="s">
        <v>287</v>
      </c>
      <c r="E20" s="20" t="s">
        <v>257</v>
      </c>
      <c r="F20" s="20" t="s">
        <v>255</v>
      </c>
      <c r="G20" s="26">
        <v>504000</v>
      </c>
      <c r="H20" s="26">
        <v>171428</v>
      </c>
      <c r="I20" s="25">
        <f t="shared" si="0"/>
        <v>0.3401349206349206</v>
      </c>
      <c r="J20" s="26">
        <v>504000</v>
      </c>
      <c r="K20" s="26">
        <v>171428</v>
      </c>
      <c r="L20" s="25">
        <f t="shared" si="1"/>
        <v>0.3401349206349206</v>
      </c>
    </row>
    <row r="21" spans="1:12" ht="15.75" thickBot="1">
      <c r="A21" s="22" t="s">
        <v>288</v>
      </c>
      <c r="B21" s="16" t="s">
        <v>254</v>
      </c>
      <c r="C21" s="20" t="s">
        <v>255</v>
      </c>
      <c r="D21" s="20" t="s">
        <v>289</v>
      </c>
      <c r="E21" s="20" t="s">
        <v>257</v>
      </c>
      <c r="F21" s="20" t="s">
        <v>255</v>
      </c>
      <c r="G21" s="26">
        <v>4000000</v>
      </c>
      <c r="H21" s="26">
        <v>1464330</v>
      </c>
      <c r="I21" s="25">
        <f t="shared" si="0"/>
        <v>0.3660825</v>
      </c>
      <c r="J21" s="26">
        <v>4000000</v>
      </c>
      <c r="K21" s="26">
        <v>1464330</v>
      </c>
      <c r="L21" s="25">
        <f t="shared" si="1"/>
        <v>0.3660825</v>
      </c>
    </row>
    <row r="22" spans="1:12" ht="15.75" thickBot="1">
      <c r="A22" s="22" t="s">
        <v>290</v>
      </c>
      <c r="B22" s="16" t="s">
        <v>254</v>
      </c>
      <c r="C22" s="20" t="s">
        <v>255</v>
      </c>
      <c r="D22" s="20" t="s">
        <v>291</v>
      </c>
      <c r="E22" s="20" t="s">
        <v>257</v>
      </c>
      <c r="F22" s="20" t="s">
        <v>255</v>
      </c>
      <c r="G22" s="26">
        <v>36470158.33</v>
      </c>
      <c r="H22" s="26">
        <v>4300229.48</v>
      </c>
      <c r="I22" s="25">
        <f t="shared" si="0"/>
        <v>0.11791090790145195</v>
      </c>
      <c r="J22" s="26"/>
      <c r="K22" s="26"/>
      <c r="L22" s="25">
        <v>0</v>
      </c>
    </row>
    <row r="23" spans="1:12" ht="15.75" thickBot="1">
      <c r="A23" s="22" t="s">
        <v>292</v>
      </c>
      <c r="B23" s="16" t="s">
        <v>254</v>
      </c>
      <c r="C23" s="20" t="s">
        <v>255</v>
      </c>
      <c r="D23" s="20" t="s">
        <v>293</v>
      </c>
      <c r="E23" s="20" t="s">
        <v>257</v>
      </c>
      <c r="F23" s="20" t="s">
        <v>255</v>
      </c>
      <c r="G23" s="26">
        <v>396500</v>
      </c>
      <c r="H23" s="26"/>
      <c r="I23" s="25">
        <f t="shared" si="0"/>
        <v>0</v>
      </c>
      <c r="J23" s="26">
        <v>396500</v>
      </c>
      <c r="K23" s="26"/>
      <c r="L23" s="25">
        <f t="shared" si="1"/>
        <v>0</v>
      </c>
    </row>
    <row r="24" spans="1:12" ht="15.75" thickBot="1">
      <c r="A24" s="22" t="s">
        <v>294</v>
      </c>
      <c r="B24" s="16" t="s">
        <v>254</v>
      </c>
      <c r="C24" s="20" t="s">
        <v>255</v>
      </c>
      <c r="D24" s="20" t="s">
        <v>295</v>
      </c>
      <c r="E24" s="20" t="s">
        <v>257</v>
      </c>
      <c r="F24" s="20" t="s">
        <v>255</v>
      </c>
      <c r="G24" s="26">
        <v>523000</v>
      </c>
      <c r="H24" s="26"/>
      <c r="I24" s="25">
        <f t="shared" si="0"/>
        <v>0</v>
      </c>
      <c r="J24" s="26"/>
      <c r="K24" s="26"/>
      <c r="L24" s="25">
        <v>0</v>
      </c>
    </row>
    <row r="25" spans="1:12" ht="15.75" thickBot="1">
      <c r="A25" s="22" t="s">
        <v>296</v>
      </c>
      <c r="B25" s="16" t="s">
        <v>254</v>
      </c>
      <c r="C25" s="20" t="s">
        <v>255</v>
      </c>
      <c r="D25" s="20" t="s">
        <v>297</v>
      </c>
      <c r="E25" s="20" t="s">
        <v>257</v>
      </c>
      <c r="F25" s="20" t="s">
        <v>255</v>
      </c>
      <c r="G25" s="26">
        <v>36220290</v>
      </c>
      <c r="H25" s="26">
        <v>9715295.48</v>
      </c>
      <c r="I25" s="25">
        <f t="shared" si="0"/>
        <v>0.26822798713096996</v>
      </c>
      <c r="J25" s="26">
        <v>200000</v>
      </c>
      <c r="K25" s="26">
        <v>42614.15</v>
      </c>
      <c r="L25" s="25">
        <f t="shared" si="1"/>
        <v>0.21307075</v>
      </c>
    </row>
    <row r="26" spans="1:12" ht="15.75" thickBot="1">
      <c r="A26" s="22" t="s">
        <v>298</v>
      </c>
      <c r="B26" s="16" t="s">
        <v>254</v>
      </c>
      <c r="C26" s="20" t="s">
        <v>255</v>
      </c>
      <c r="D26" s="20" t="s">
        <v>299</v>
      </c>
      <c r="E26" s="20" t="s">
        <v>257</v>
      </c>
      <c r="F26" s="20" t="s">
        <v>255</v>
      </c>
      <c r="G26" s="26">
        <v>3726162.5</v>
      </c>
      <c r="H26" s="26">
        <v>1227010.18</v>
      </c>
      <c r="I26" s="25">
        <f t="shared" si="0"/>
        <v>0.32929593918676386</v>
      </c>
      <c r="J26" s="26">
        <v>200000</v>
      </c>
      <c r="K26" s="26">
        <v>42614.15</v>
      </c>
      <c r="L26" s="25">
        <f t="shared" si="1"/>
        <v>0.21307075</v>
      </c>
    </row>
    <row r="27" spans="1:12" ht="15.75" thickBot="1">
      <c r="A27" s="22" t="s">
        <v>300</v>
      </c>
      <c r="B27" s="16" t="s">
        <v>254</v>
      </c>
      <c r="C27" s="20" t="s">
        <v>255</v>
      </c>
      <c r="D27" s="20" t="s">
        <v>301</v>
      </c>
      <c r="E27" s="20" t="s">
        <v>257</v>
      </c>
      <c r="F27" s="20" t="s">
        <v>255</v>
      </c>
      <c r="G27" s="26">
        <v>7402484.5</v>
      </c>
      <c r="H27" s="26">
        <v>2185430.97</v>
      </c>
      <c r="I27" s="25">
        <f t="shared" si="0"/>
        <v>0.2952293881871688</v>
      </c>
      <c r="J27" s="26"/>
      <c r="K27" s="26"/>
      <c r="L27" s="25">
        <v>0</v>
      </c>
    </row>
    <row r="28" spans="1:12" ht="15.75" thickBot="1">
      <c r="A28" s="22" t="s">
        <v>302</v>
      </c>
      <c r="B28" s="16" t="s">
        <v>254</v>
      </c>
      <c r="C28" s="20" t="s">
        <v>255</v>
      </c>
      <c r="D28" s="20" t="s">
        <v>303</v>
      </c>
      <c r="E28" s="20" t="s">
        <v>257</v>
      </c>
      <c r="F28" s="20" t="s">
        <v>255</v>
      </c>
      <c r="G28" s="26">
        <v>25091643</v>
      </c>
      <c r="H28" s="26">
        <v>6302854.33</v>
      </c>
      <c r="I28" s="25">
        <f t="shared" si="0"/>
        <v>0.2511933686446918</v>
      </c>
      <c r="J28" s="26"/>
      <c r="K28" s="26"/>
      <c r="L28" s="25">
        <v>0</v>
      </c>
    </row>
    <row r="29" spans="1:12" ht="15.75" thickBot="1">
      <c r="A29" s="22" t="s">
        <v>304</v>
      </c>
      <c r="B29" s="16" t="s">
        <v>254</v>
      </c>
      <c r="C29" s="20" t="s">
        <v>255</v>
      </c>
      <c r="D29" s="20" t="s">
        <v>305</v>
      </c>
      <c r="E29" s="20" t="s">
        <v>257</v>
      </c>
      <c r="F29" s="20" t="s">
        <v>255</v>
      </c>
      <c r="G29" s="26">
        <v>145820177.75</v>
      </c>
      <c r="H29" s="26">
        <v>71451981.2</v>
      </c>
      <c r="I29" s="25">
        <f t="shared" si="0"/>
        <v>0.490000645332501</v>
      </c>
      <c r="J29" s="26">
        <v>145820177.75</v>
      </c>
      <c r="K29" s="26">
        <v>71451981.2</v>
      </c>
      <c r="L29" s="25">
        <f t="shared" si="1"/>
        <v>0.490000645332501</v>
      </c>
    </row>
    <row r="30" spans="1:12" ht="15.75" thickBot="1">
      <c r="A30" s="22" t="s">
        <v>306</v>
      </c>
      <c r="B30" s="16" t="s">
        <v>254</v>
      </c>
      <c r="C30" s="20" t="s">
        <v>255</v>
      </c>
      <c r="D30" s="20" t="s">
        <v>307</v>
      </c>
      <c r="E30" s="20" t="s">
        <v>257</v>
      </c>
      <c r="F30" s="20" t="s">
        <v>255</v>
      </c>
      <c r="G30" s="26">
        <v>30489900</v>
      </c>
      <c r="H30" s="26">
        <v>13232902.76</v>
      </c>
      <c r="I30" s="25">
        <f t="shared" si="0"/>
        <v>0.4340093854030351</v>
      </c>
      <c r="J30" s="26">
        <v>30489900</v>
      </c>
      <c r="K30" s="26">
        <v>13232902.76</v>
      </c>
      <c r="L30" s="25">
        <f t="shared" si="1"/>
        <v>0.4340093854030351</v>
      </c>
    </row>
    <row r="31" spans="1:12" ht="15.75" thickBot="1">
      <c r="A31" s="22" t="s">
        <v>308</v>
      </c>
      <c r="B31" s="16" t="s">
        <v>254</v>
      </c>
      <c r="C31" s="20" t="s">
        <v>255</v>
      </c>
      <c r="D31" s="20" t="s">
        <v>309</v>
      </c>
      <c r="E31" s="20" t="s">
        <v>257</v>
      </c>
      <c r="F31" s="20" t="s">
        <v>255</v>
      </c>
      <c r="G31" s="26">
        <v>97615200</v>
      </c>
      <c r="H31" s="26">
        <v>51049481.21</v>
      </c>
      <c r="I31" s="25">
        <f t="shared" si="0"/>
        <v>0.5229665176120113</v>
      </c>
      <c r="J31" s="26">
        <v>97615200</v>
      </c>
      <c r="K31" s="26">
        <v>51049481.21</v>
      </c>
      <c r="L31" s="25">
        <f t="shared" si="1"/>
        <v>0.5229665176120113</v>
      </c>
    </row>
    <row r="32" spans="1:12" ht="15.75" thickBot="1">
      <c r="A32" s="22" t="s">
        <v>310</v>
      </c>
      <c r="B32" s="16" t="s">
        <v>254</v>
      </c>
      <c r="C32" s="20" t="s">
        <v>255</v>
      </c>
      <c r="D32" s="20" t="s">
        <v>311</v>
      </c>
      <c r="E32" s="20" t="s">
        <v>257</v>
      </c>
      <c r="F32" s="20" t="s">
        <v>255</v>
      </c>
      <c r="G32" s="26">
        <v>11006000</v>
      </c>
      <c r="H32" s="26">
        <v>4511461.75</v>
      </c>
      <c r="I32" s="25">
        <f t="shared" si="0"/>
        <v>0.40990929947301474</v>
      </c>
      <c r="J32" s="26">
        <v>11006000</v>
      </c>
      <c r="K32" s="26">
        <v>4511461.75</v>
      </c>
      <c r="L32" s="25">
        <f t="shared" si="1"/>
        <v>0.40990929947301474</v>
      </c>
    </row>
    <row r="33" spans="1:12" ht="15.75" thickBot="1">
      <c r="A33" s="22" t="s">
        <v>312</v>
      </c>
      <c r="B33" s="16" t="s">
        <v>254</v>
      </c>
      <c r="C33" s="20" t="s">
        <v>255</v>
      </c>
      <c r="D33" s="20" t="s">
        <v>313</v>
      </c>
      <c r="E33" s="20" t="s">
        <v>257</v>
      </c>
      <c r="F33" s="20" t="s">
        <v>255</v>
      </c>
      <c r="G33" s="26">
        <v>316577.75</v>
      </c>
      <c r="H33" s="26"/>
      <c r="I33" s="25">
        <f t="shared" si="0"/>
        <v>0</v>
      </c>
      <c r="J33" s="26">
        <v>316577.75</v>
      </c>
      <c r="K33" s="26"/>
      <c r="L33" s="25">
        <f t="shared" si="1"/>
        <v>0</v>
      </c>
    </row>
    <row r="34" spans="1:12" ht="15.75" thickBot="1">
      <c r="A34" s="22" t="s">
        <v>314</v>
      </c>
      <c r="B34" s="16" t="s">
        <v>254</v>
      </c>
      <c r="C34" s="20" t="s">
        <v>255</v>
      </c>
      <c r="D34" s="20" t="s">
        <v>315</v>
      </c>
      <c r="E34" s="20" t="s">
        <v>257</v>
      </c>
      <c r="F34" s="20" t="s">
        <v>255</v>
      </c>
      <c r="G34" s="26">
        <v>6392500</v>
      </c>
      <c r="H34" s="26">
        <v>2658135.48</v>
      </c>
      <c r="I34" s="25">
        <f t="shared" si="0"/>
        <v>0.4158209589362534</v>
      </c>
      <c r="J34" s="26">
        <v>6392500</v>
      </c>
      <c r="K34" s="26">
        <v>2658135.48</v>
      </c>
      <c r="L34" s="25">
        <f t="shared" si="1"/>
        <v>0.4158209589362534</v>
      </c>
    </row>
    <row r="35" spans="1:12" ht="15.75" thickBot="1">
      <c r="A35" s="22" t="s">
        <v>316</v>
      </c>
      <c r="B35" s="16" t="s">
        <v>254</v>
      </c>
      <c r="C35" s="20" t="s">
        <v>255</v>
      </c>
      <c r="D35" s="20" t="s">
        <v>317</v>
      </c>
      <c r="E35" s="20" t="s">
        <v>257</v>
      </c>
      <c r="F35" s="20" t="s">
        <v>255</v>
      </c>
      <c r="G35" s="26">
        <v>46408350.08</v>
      </c>
      <c r="H35" s="26">
        <v>19740629.72</v>
      </c>
      <c r="I35" s="25">
        <f t="shared" si="0"/>
        <v>0.4253680573855902</v>
      </c>
      <c r="J35" s="26">
        <v>46408350.08</v>
      </c>
      <c r="K35" s="26">
        <v>19740629.72</v>
      </c>
      <c r="L35" s="25">
        <f t="shared" si="1"/>
        <v>0.4253680573855902</v>
      </c>
    </row>
    <row r="36" spans="1:12" ht="15.75" thickBot="1">
      <c r="A36" s="22" t="s">
        <v>318</v>
      </c>
      <c r="B36" s="16" t="s">
        <v>254</v>
      </c>
      <c r="C36" s="20" t="s">
        <v>255</v>
      </c>
      <c r="D36" s="20" t="s">
        <v>319</v>
      </c>
      <c r="E36" s="20" t="s">
        <v>257</v>
      </c>
      <c r="F36" s="20" t="s">
        <v>255</v>
      </c>
      <c r="G36" s="26">
        <v>35620950.08</v>
      </c>
      <c r="H36" s="26">
        <v>15726175.2</v>
      </c>
      <c r="I36" s="25">
        <f t="shared" si="0"/>
        <v>0.4414866859160428</v>
      </c>
      <c r="J36" s="26">
        <v>35620950.08</v>
      </c>
      <c r="K36" s="26">
        <v>15726175.2</v>
      </c>
      <c r="L36" s="25">
        <f t="shared" si="1"/>
        <v>0.4414866859160428</v>
      </c>
    </row>
    <row r="37" spans="1:12" ht="15.75" thickBot="1">
      <c r="A37" s="22" t="s">
        <v>320</v>
      </c>
      <c r="B37" s="16" t="s">
        <v>254</v>
      </c>
      <c r="C37" s="20" t="s">
        <v>255</v>
      </c>
      <c r="D37" s="20" t="s">
        <v>321</v>
      </c>
      <c r="E37" s="20" t="s">
        <v>257</v>
      </c>
      <c r="F37" s="20" t="s">
        <v>255</v>
      </c>
      <c r="G37" s="26">
        <v>10787400</v>
      </c>
      <c r="H37" s="26">
        <v>4014454.52</v>
      </c>
      <c r="I37" s="25">
        <f t="shared" si="0"/>
        <v>0.3721429185902071</v>
      </c>
      <c r="J37" s="26">
        <v>10787400</v>
      </c>
      <c r="K37" s="26">
        <v>4014454.52</v>
      </c>
      <c r="L37" s="25">
        <f t="shared" si="1"/>
        <v>0.3721429185902071</v>
      </c>
    </row>
    <row r="38" spans="1:12" ht="15.75" thickBot="1">
      <c r="A38" s="22" t="s">
        <v>322</v>
      </c>
      <c r="B38" s="16" t="s">
        <v>254</v>
      </c>
      <c r="C38" s="20" t="s">
        <v>255</v>
      </c>
      <c r="D38" s="20" t="s">
        <v>323</v>
      </c>
      <c r="E38" s="20" t="s">
        <v>257</v>
      </c>
      <c r="F38" s="20" t="s">
        <v>255</v>
      </c>
      <c r="G38" s="26">
        <v>18602385</v>
      </c>
      <c r="H38" s="26">
        <v>7082108.98</v>
      </c>
      <c r="I38" s="25">
        <f t="shared" si="0"/>
        <v>0.3807097304996107</v>
      </c>
      <c r="J38" s="26">
        <v>17622600</v>
      </c>
      <c r="K38" s="26">
        <v>6771832.75</v>
      </c>
      <c r="L38" s="25">
        <f t="shared" si="1"/>
        <v>0.3842697870915756</v>
      </c>
    </row>
    <row r="39" spans="1:12" ht="15.75" thickBot="1">
      <c r="A39" s="22" t="s">
        <v>324</v>
      </c>
      <c r="B39" s="16" t="s">
        <v>254</v>
      </c>
      <c r="C39" s="20" t="s">
        <v>255</v>
      </c>
      <c r="D39" s="20" t="s">
        <v>325</v>
      </c>
      <c r="E39" s="20" t="s">
        <v>257</v>
      </c>
      <c r="F39" s="20" t="s">
        <v>255</v>
      </c>
      <c r="G39" s="26">
        <v>4211337</v>
      </c>
      <c r="H39" s="26">
        <v>1796905.05</v>
      </c>
      <c r="I39" s="25">
        <f t="shared" si="0"/>
        <v>0.42668279693598493</v>
      </c>
      <c r="J39" s="26">
        <v>3400000</v>
      </c>
      <c r="K39" s="26">
        <v>1486628.82</v>
      </c>
      <c r="L39" s="25">
        <f t="shared" si="1"/>
        <v>0.4372437705882353</v>
      </c>
    </row>
    <row r="40" spans="1:12" ht="15.75" thickBot="1">
      <c r="A40" s="22" t="s">
        <v>326</v>
      </c>
      <c r="B40" s="16" t="s">
        <v>254</v>
      </c>
      <c r="C40" s="20" t="s">
        <v>255</v>
      </c>
      <c r="D40" s="20" t="s">
        <v>327</v>
      </c>
      <c r="E40" s="20" t="s">
        <v>257</v>
      </c>
      <c r="F40" s="20" t="s">
        <v>255</v>
      </c>
      <c r="G40" s="26">
        <v>3700998</v>
      </c>
      <c r="H40" s="26">
        <v>1176224</v>
      </c>
      <c r="I40" s="25">
        <f t="shared" si="0"/>
        <v>0.31781265485687915</v>
      </c>
      <c r="J40" s="26">
        <v>3697550</v>
      </c>
      <c r="K40" s="26">
        <v>1176224</v>
      </c>
      <c r="L40" s="25">
        <f t="shared" si="1"/>
        <v>0.318109018133629</v>
      </c>
    </row>
    <row r="41" spans="1:12" ht="15.75" thickBot="1">
      <c r="A41" s="22" t="s">
        <v>328</v>
      </c>
      <c r="B41" s="16" t="s">
        <v>254</v>
      </c>
      <c r="C41" s="20" t="s">
        <v>255</v>
      </c>
      <c r="D41" s="20" t="s">
        <v>329</v>
      </c>
      <c r="E41" s="20" t="s">
        <v>257</v>
      </c>
      <c r="F41" s="20" t="s">
        <v>255</v>
      </c>
      <c r="G41" s="26">
        <v>8830750</v>
      </c>
      <c r="H41" s="26">
        <v>3406197.12</v>
      </c>
      <c r="I41" s="25">
        <f t="shared" si="0"/>
        <v>0.3857200260453529</v>
      </c>
      <c r="J41" s="26">
        <v>8665750</v>
      </c>
      <c r="K41" s="26">
        <v>3406197.12</v>
      </c>
      <c r="L41" s="25">
        <f t="shared" si="1"/>
        <v>0.3930643187260191</v>
      </c>
    </row>
    <row r="42" spans="1:12" ht="15.75" thickBot="1">
      <c r="A42" s="22" t="s">
        <v>330</v>
      </c>
      <c r="B42" s="16" t="s">
        <v>254</v>
      </c>
      <c r="C42" s="20" t="s">
        <v>255</v>
      </c>
      <c r="D42" s="20" t="s">
        <v>331</v>
      </c>
      <c r="E42" s="20" t="s">
        <v>257</v>
      </c>
      <c r="F42" s="20" t="s">
        <v>255</v>
      </c>
      <c r="G42" s="26">
        <v>1859300</v>
      </c>
      <c r="H42" s="26">
        <v>702782.81</v>
      </c>
      <c r="I42" s="25">
        <f t="shared" si="0"/>
        <v>0.3779824718980262</v>
      </c>
      <c r="J42" s="26">
        <v>1859300</v>
      </c>
      <c r="K42" s="26">
        <v>702782.81</v>
      </c>
      <c r="L42" s="25">
        <f t="shared" si="1"/>
        <v>0.3779824718980262</v>
      </c>
    </row>
    <row r="43" spans="1:12" ht="15.75" thickBot="1">
      <c r="A43" s="22" t="s">
        <v>332</v>
      </c>
      <c r="B43" s="16" t="s">
        <v>254</v>
      </c>
      <c r="C43" s="20" t="s">
        <v>255</v>
      </c>
      <c r="D43" s="20" t="s">
        <v>333</v>
      </c>
      <c r="E43" s="20" t="s">
        <v>257</v>
      </c>
      <c r="F43" s="20" t="s">
        <v>255</v>
      </c>
      <c r="G43" s="26">
        <v>748000</v>
      </c>
      <c r="H43" s="26">
        <v>259546.77</v>
      </c>
      <c r="I43" s="25">
        <f t="shared" si="0"/>
        <v>0.3469876604278075</v>
      </c>
      <c r="J43" s="26">
        <v>504000</v>
      </c>
      <c r="K43" s="26">
        <v>85146.77</v>
      </c>
      <c r="L43" s="25">
        <f t="shared" si="1"/>
        <v>0.16894200396825398</v>
      </c>
    </row>
    <row r="44" spans="1:12" ht="15.75" thickBot="1">
      <c r="A44" s="22" t="s">
        <v>334</v>
      </c>
      <c r="B44" s="16" t="s">
        <v>254</v>
      </c>
      <c r="C44" s="20" t="s">
        <v>255</v>
      </c>
      <c r="D44" s="20" t="s">
        <v>335</v>
      </c>
      <c r="E44" s="20" t="s">
        <v>257</v>
      </c>
      <c r="F44" s="20" t="s">
        <v>255</v>
      </c>
      <c r="G44" s="26">
        <v>748000</v>
      </c>
      <c r="H44" s="26">
        <v>259546.77</v>
      </c>
      <c r="I44" s="25">
        <f t="shared" si="0"/>
        <v>0.3469876604278075</v>
      </c>
      <c r="J44" s="26">
        <v>504000</v>
      </c>
      <c r="K44" s="26">
        <v>85146.77</v>
      </c>
      <c r="L44" s="25">
        <f t="shared" si="1"/>
        <v>0.16894200396825398</v>
      </c>
    </row>
    <row r="45" spans="1:12" ht="15.75" thickBot="1">
      <c r="A45" s="22" t="s">
        <v>336</v>
      </c>
      <c r="B45" s="16" t="s">
        <v>254</v>
      </c>
      <c r="C45" s="20" t="s">
        <v>255</v>
      </c>
      <c r="D45" s="20" t="s">
        <v>337</v>
      </c>
      <c r="E45" s="20" t="s">
        <v>257</v>
      </c>
      <c r="F45" s="20" t="s">
        <v>255</v>
      </c>
      <c r="G45" s="26">
        <v>100000</v>
      </c>
      <c r="H45" s="26"/>
      <c r="I45" s="25">
        <f t="shared" si="0"/>
        <v>0</v>
      </c>
      <c r="J45" s="26">
        <v>100000</v>
      </c>
      <c r="K45" s="26"/>
      <c r="L45" s="25">
        <f t="shared" si="1"/>
        <v>0</v>
      </c>
    </row>
    <row r="46" spans="1:12" ht="15.75" thickBot="1">
      <c r="A46" s="22" t="s">
        <v>338</v>
      </c>
      <c r="B46" s="16" t="s">
        <v>254</v>
      </c>
      <c r="C46" s="20" t="s">
        <v>255</v>
      </c>
      <c r="D46" s="20" t="s">
        <v>339</v>
      </c>
      <c r="E46" s="20" t="s">
        <v>257</v>
      </c>
      <c r="F46" s="20" t="s">
        <v>255</v>
      </c>
      <c r="G46" s="26">
        <v>100000</v>
      </c>
      <c r="H46" s="26"/>
      <c r="I46" s="25">
        <f t="shared" si="0"/>
        <v>0</v>
      </c>
      <c r="J46" s="26">
        <v>100000</v>
      </c>
      <c r="K46" s="26"/>
      <c r="L46" s="25">
        <f t="shared" si="1"/>
        <v>0</v>
      </c>
    </row>
    <row r="47" spans="1:12" ht="26.25" thickBot="1">
      <c r="A47" s="22" t="s">
        <v>340</v>
      </c>
      <c r="B47" s="16" t="s">
        <v>254</v>
      </c>
      <c r="C47" s="20" t="s">
        <v>255</v>
      </c>
      <c r="D47" s="20" t="s">
        <v>341</v>
      </c>
      <c r="E47" s="20" t="s">
        <v>257</v>
      </c>
      <c r="F47" s="20" t="s">
        <v>255</v>
      </c>
      <c r="G47" s="26" t="s">
        <v>70</v>
      </c>
      <c r="H47" s="26"/>
      <c r="I47" s="25">
        <v>0</v>
      </c>
      <c r="J47" s="26">
        <v>25888400</v>
      </c>
      <c r="K47" s="26">
        <v>9808500</v>
      </c>
      <c r="L47" s="25">
        <f t="shared" si="1"/>
        <v>0.3788762534571468</v>
      </c>
    </row>
    <row r="48" spans="1:12" ht="26.25" thickBot="1">
      <c r="A48" s="22" t="s">
        <v>342</v>
      </c>
      <c r="B48" s="16" t="s">
        <v>254</v>
      </c>
      <c r="C48" s="20" t="s">
        <v>255</v>
      </c>
      <c r="D48" s="20" t="s">
        <v>343</v>
      </c>
      <c r="E48" s="20" t="s">
        <v>257</v>
      </c>
      <c r="F48" s="20" t="s">
        <v>255</v>
      </c>
      <c r="G48" s="26" t="s">
        <v>70</v>
      </c>
      <c r="H48" s="26"/>
      <c r="I48" s="25">
        <v>0</v>
      </c>
      <c r="J48" s="26">
        <v>25888400</v>
      </c>
      <c r="K48" s="26">
        <v>9808500</v>
      </c>
      <c r="L48" s="25">
        <f t="shared" si="1"/>
        <v>0.3788762534571468</v>
      </c>
    </row>
    <row r="49" spans="1:12" ht="15">
      <c r="A49" s="23" t="s">
        <v>344</v>
      </c>
      <c r="B49" s="17" t="s">
        <v>345</v>
      </c>
      <c r="C49" s="20" t="s">
        <v>255</v>
      </c>
      <c r="D49" s="20" t="s">
        <v>346</v>
      </c>
      <c r="E49" s="20" t="s">
        <v>257</v>
      </c>
      <c r="F49" s="20" t="s">
        <v>255</v>
      </c>
      <c r="G49" s="26">
        <v>-5979529.33</v>
      </c>
      <c r="H49" s="26">
        <v>2407031.07</v>
      </c>
      <c r="I49" s="25"/>
      <c r="J49" s="27">
        <v>-1929000</v>
      </c>
      <c r="K49" s="26">
        <v>-192598.61</v>
      </c>
      <c r="L49" s="25">
        <f t="shared" si="1"/>
        <v>0.09984375842405391</v>
      </c>
    </row>
    <row r="50" spans="1:12" ht="12.75">
      <c r="A50" s="17"/>
      <c r="B50" s="17"/>
      <c r="C50" s="17"/>
      <c r="D50" s="17"/>
      <c r="E50" s="17"/>
      <c r="F50" s="17"/>
      <c r="G50" s="18"/>
      <c r="H50" s="18"/>
      <c r="I50" s="18"/>
      <c r="J50" s="18"/>
      <c r="K50" s="18"/>
      <c r="L50" s="1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Котова НВ</cp:lastModifiedBy>
  <cp:lastPrinted>2019-06-10T08:17:57Z</cp:lastPrinted>
  <dcterms:created xsi:type="dcterms:W3CDTF">2007-11-01T06:06:06Z</dcterms:created>
  <dcterms:modified xsi:type="dcterms:W3CDTF">2019-09-09T11:57:03Z</dcterms:modified>
  <cp:category/>
  <cp:version/>
  <cp:contentType/>
  <cp:contentStatus/>
</cp:coreProperties>
</file>