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1"/>
  </bookViews>
  <sheets>
    <sheet name="System" sheetId="1" state="veryHidden" r:id="rId1"/>
    <sheet name="Таблица  1" sheetId="2" r:id="rId2"/>
    <sheet name="Таблица  2" sheetId="3" r:id="rId3"/>
  </sheets>
  <definedNames/>
  <calcPr fullCalcOnLoad="1"/>
</workbook>
</file>

<file path=xl/sharedStrings.xml><?xml version="1.0" encoding="utf-8"?>
<sst xmlns="http://schemas.openxmlformats.org/spreadsheetml/2006/main" count="24432" uniqueCount="342">
  <si>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</si>
  <si>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</si>
  <si>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</si>
  <si>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</si>
  <si>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</si>
  <si>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</si>
  <si>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</si>
  <si>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</si>
  <si>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</si>
  <si>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</si>
  <si>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</si>
  <si>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</si>
  <si>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</si>
  <si>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</si>
  <si>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</si>
  <si>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</si>
  <si>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</si>
  <si>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</si>
  <si>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</si>
  <si>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</si>
  <si>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</si>
  <si>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</si>
  <si>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</si>
  <si>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</si>
  <si>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</si>
  <si>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</si>
  <si>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</si>
  <si>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</si>
  <si>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</si>
  <si>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</si>
  <si>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</si>
  <si>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</si>
  <si>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</si>
  <si>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</si>
  <si>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</si>
  <si>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</si>
  <si>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</si>
  <si>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</si>
  <si>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</si>
  <si>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</si>
  <si>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</si>
  <si>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</si>
  <si>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</si>
  <si>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</si>
  <si>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</si>
  <si>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</si>
  <si>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</si>
  <si>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</si>
  <si>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</si>
  <si>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</si>
  <si>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</si>
  <si>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</si>
  <si>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</si>
  <si>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</si>
  <si>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</si>
  <si>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</si>
  <si>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</si>
  <si>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</si>
  <si>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</si>
  <si>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</si>
  <si>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</si>
  <si>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</si>
  <si>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</si>
  <si>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</si>
  <si>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</si>
  <si>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</si>
  <si>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</si>
  <si>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</si>
  <si>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</si>
  <si>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</si>
  <si>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 xml:space="preserve"> 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</si>
  <si>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</si>
  <si>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</si>
  <si>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</si>
  <si>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</si>
  <si>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</si>
  <si>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</si>
  <si>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</si>
  <si>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</si>
  <si>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</si>
  <si>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</si>
  <si>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</si>
  <si>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</si>
  <si>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</si>
  <si>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</si>
  <si>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</si>
  <si>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</si>
  <si>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</si>
  <si>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</si>
  <si>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</si>
  <si>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</si>
  <si>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</si>
  <si>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</si>
  <si>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</si>
  <si>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</si>
  <si>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</si>
  <si>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</si>
  <si>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</si>
  <si>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</si>
  <si>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</si>
  <si>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</si>
  <si>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</si>
  <si>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</si>
  <si>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</si>
  <si>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</si>
  <si>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</si>
  <si>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</si>
  <si>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</si>
  <si>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</si>
  <si>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</si>
  <si>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</si>
  <si>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</si>
  <si>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</si>
  <si>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</si>
  <si>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</si>
  <si>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</si>
  <si>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</si>
  <si>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</si>
  <si>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</si>
  <si>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</si>
  <si>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</si>
  <si>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</si>
  <si>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</si>
  <si>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</si>
  <si>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</si>
  <si>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</si>
  <si>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</si>
  <si>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</si>
  <si>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r05_unv</t>
  </si>
  <si>
    <t>bss.smolensk.ru</t>
  </si>
  <si>
    <t>svod_smart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</si>
  <si>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</si>
  <si>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</si>
  <si>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</si>
  <si>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63005</t>
  </si>
  <si>
    <t>05 ФУ МО "Духовщинский район"</t>
  </si>
  <si>
    <t>МР</t>
  </si>
  <si>
    <t>Бюджет муниципальных районов</t>
  </si>
  <si>
    <t>31.07.2022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</si>
  <si>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</si>
  <si>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</si>
  <si>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</si>
  <si>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</si>
  <si>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</si>
  <si>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</si>
  <si>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</si>
  <si>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</si>
  <si>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</si>
  <si>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</si>
  <si>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</si>
  <si>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</si>
  <si>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</si>
  <si>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</si>
  <si>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</si>
  <si>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</si>
  <si>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</si>
  <si>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</si>
  <si>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</si>
  <si>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13</t>
  </si>
  <si>
    <t>Утвержд. - бюджеты муниципальных районов</t>
  </si>
  <si>
    <t>14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</si>
  <si>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</si>
  <si>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</si>
  <si>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</si>
  <si>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</si>
  <si>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</si>
  <si>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</si>
  <si>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20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</si>
  <si>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</si>
  <si>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</si>
  <si>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</si>
  <si>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</si>
  <si>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</si>
  <si>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</si>
  <si>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</si>
  <si>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</si>
  <si>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28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</si>
  <si>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</si>
  <si>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</si>
  <si>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</si>
  <si>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31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</si>
  <si>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</si>
  <si>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</si>
  <si>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</si>
  <si>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</si>
  <si>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</si>
  <si>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</si>
  <si>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</si>
  <si>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</si>
  <si>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</si>
  <si>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</si>
  <si>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</si>
  <si>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</si>
  <si>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</si>
  <si>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</si>
  <si>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</si>
  <si>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</si>
  <si>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</si>
  <si>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19980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</si>
  <si>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</si>
  <si>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</si>
  <si>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</si>
  <si>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</si>
  <si>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</si>
  <si>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</si>
  <si>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</si>
  <si>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</si>
  <si>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</si>
  <si>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</si>
  <si>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</si>
  <si>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</si>
  <si>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</si>
  <si>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</si>
  <si>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</si>
  <si>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</si>
  <si>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</si>
  <si>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</si>
  <si>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</si>
  <si>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</si>
  <si>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</si>
  <si>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</si>
  <si>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</si>
  <si>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</si>
  <si>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</si>
  <si>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</si>
  <si>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</si>
  <si>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</si>
  <si>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</si>
  <si>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ГОСУДАРСТВЕННАЯ ПОШЛИНА</t>
  </si>
  <si>
    <t>00010800000000000000</t>
  </si>
  <si>
    <t>ЗАДОЛЖЕННОСТЬ И ПЕРЕРАСЧЕТЫ ПО ОТМЕНЕННЫМ НАЛОГАМ, СБОРАМ И ИНЫМ ОБЯЗАТЕЛЬНЫМ ПЛАТЕЖАМ</t>
  </si>
  <si>
    <t>00010900000000000000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</si>
  <si>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</si>
  <si>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</si>
  <si>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</si>
  <si>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</si>
  <si>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</si>
  <si>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</si>
  <si>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</si>
  <si>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</si>
  <si>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</si>
  <si>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</si>
  <si>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</si>
  <si>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</si>
  <si>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</si>
  <si>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</si>
  <si>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</si>
  <si>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</si>
  <si>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</si>
  <si>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</si>
  <si>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</si>
  <si>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</si>
  <si>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</si>
  <si>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</si>
  <si>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</si>
  <si>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</si>
  <si>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</si>
  <si>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</si>
  <si>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</si>
  <si>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</si>
  <si>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</si>
  <si>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</si>
  <si>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</si>
  <si>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</si>
  <si>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Уплата прочих налогов, сборов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</si>
  <si>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</si>
  <si>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</si>
  <si>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</si>
  <si>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</si>
  <si>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</si>
  <si>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</si>
  <si>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</si>
  <si>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</si>
  <si>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</si>
  <si>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</si>
  <si>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</si>
  <si>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</si>
  <si>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</si>
  <si>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</si>
  <si>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</si>
  <si>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</si>
  <si>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</si>
  <si>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</si>
  <si>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</si>
  <si>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</si>
  <si>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</si>
  <si>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</si>
  <si>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</si>
  <si>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</si>
  <si>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</si>
  <si>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</si>
  <si>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</si>
  <si>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</si>
  <si>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</si>
  <si>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</si>
  <si>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</si>
  <si>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</si>
  <si>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</si>
  <si>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</si>
  <si>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</si>
  <si>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</si>
  <si>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</si>
  <si>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</si>
  <si>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</si>
  <si>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</si>
  <si>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</si>
  <si>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</si>
  <si>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</si>
  <si>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</si>
  <si>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</si>
  <si>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</si>
  <si>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</si>
  <si>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</si>
  <si>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</si>
  <si>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</si>
  <si>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</si>
  <si>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</si>
  <si>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</si>
  <si>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</si>
  <si>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</si>
  <si>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</si>
  <si>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</si>
  <si>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</si>
  <si>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</si>
  <si>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</si>
  <si>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</si>
  <si>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</si>
  <si>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</si>
  <si>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</si>
  <si>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</si>
  <si>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</si>
  <si>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</si>
  <si>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</si>
  <si>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</si>
  <si>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</si>
  <si>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Результат исполнения бюджета (дефицит / профицит)</t>
  </si>
  <si>
    <t>7900</t>
  </si>
  <si>
    <t>Утвержд. - консолидированный бюджет муниципального образования "Духовщинский район" Смоленской области</t>
  </si>
  <si>
    <t>Исполнено - консолидированный бюджет муниципального образования "Духовщинский район" Смоленской области</t>
  </si>
  <si>
    <t>% исполнения</t>
  </si>
  <si>
    <t>Утвержд. - бюджет муниципального района</t>
  </si>
  <si>
    <t>Исполнено - бюджет муниципального района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</si>
</sst>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DCFFDC"/>
        <bgColor indexed="64"/>
      </patternFill>
    </fill>
    <fill>
      <patternFill patternType="solid">
        <fgColor rgb="FFFBC6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3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Alignment="1">
      <alignment shrinkToFit="1"/>
    </xf>
    <xf numFmtId="2" fontId="0" fillId="0" borderId="0" xfId="0" applyNumberFormat="1" applyAlignment="1">
      <alignment/>
    </xf>
    <xf numFmtId="49" fontId="0" fillId="34" borderId="12" xfId="0" applyNumberFormat="1" applyFill="1" applyBorder="1" applyAlignment="1">
      <alignment/>
    </xf>
    <xf numFmtId="49" fontId="0" fillId="34" borderId="12" xfId="0" applyNumberFormat="1" applyFill="1" applyBorder="1" applyAlignment="1">
      <alignment shrinkToFit="1"/>
    </xf>
    <xf numFmtId="49" fontId="0" fillId="34" borderId="10" xfId="0" applyNumberFormat="1" applyFill="1" applyBorder="1" applyAlignment="1">
      <alignment/>
    </xf>
    <xf numFmtId="49" fontId="0" fillId="34" borderId="10" xfId="0" applyNumberFormat="1" applyFill="1" applyBorder="1" applyAlignment="1">
      <alignment shrinkToFit="1"/>
    </xf>
    <xf numFmtId="49" fontId="0" fillId="0" borderId="10" xfId="0" applyNumberFormat="1" applyBorder="1" applyAlignment="1">
      <alignment/>
    </xf>
    <xf numFmtId="49" fontId="0" fillId="35" borderId="12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2" xfId="0" applyNumberFormat="1" applyFill="1" applyBorder="1" applyAlignment="1">
      <alignment/>
    </xf>
    <xf numFmtId="164" fontId="0" fillId="36" borderId="12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34" borderId="12" xfId="0" applyNumberFormat="1" applyFill="1" applyBorder="1" applyAlignment="1">
      <alignment/>
    </xf>
    <xf numFmtId="49" fontId="0" fillId="34" borderId="10" xfId="0" applyNumberFormat="1" applyFill="1" applyBorder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131</v>
      </c>
      <c r="C2" s="1" t="s">
        <v>4</v>
      </c>
      <c r="G2" t="s">
        <v>139</v>
      </c>
      <c r="H2">
        <v>4</v>
      </c>
      <c r="I2">
        <v>1</v>
      </c>
      <c r="J2" t="s">
        <v>140</v>
      </c>
      <c r="K2">
        <v>32</v>
      </c>
      <c r="Q2">
        <v>1</v>
      </c>
      <c r="R2">
        <v>1</v>
      </c>
      <c r="S2" t="s">
        <v>144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132</v>
      </c>
      <c r="C3" s="1" t="s">
        <v>4</v>
      </c>
      <c r="I3">
        <v>2</v>
      </c>
      <c r="J3" t="s">
        <v>141</v>
      </c>
      <c r="K3">
        <v>34</v>
      </c>
      <c r="Q3">
        <v>1</v>
      </c>
      <c r="R3">
        <v>2</v>
      </c>
      <c r="S3" t="s">
        <v>145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133</v>
      </c>
      <c r="C4" s="1" t="s">
        <v>4</v>
      </c>
      <c r="I4">
        <v>3</v>
      </c>
      <c r="J4" t="s">
        <v>142</v>
      </c>
      <c r="K4">
        <v>32</v>
      </c>
      <c r="Q4">
        <v>1</v>
      </c>
      <c r="R4">
        <v>3</v>
      </c>
      <c r="S4" t="s">
        <v>146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134</v>
      </c>
      <c r="C5" s="1" t="s">
        <v>4</v>
      </c>
      <c r="I5">
        <v>4</v>
      </c>
      <c r="J5" t="s">
        <v>143</v>
      </c>
      <c r="K5">
        <v>13</v>
      </c>
      <c r="Q5">
        <v>1</v>
      </c>
      <c r="R5">
        <v>4</v>
      </c>
      <c r="S5" t="s">
        <v>147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135</v>
      </c>
      <c r="C6" s="1" t="s">
        <v>4</v>
      </c>
      <c r="Q6">
        <v>1</v>
      </c>
      <c r="R6">
        <v>5</v>
      </c>
      <c r="S6" t="s">
        <v>148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136</v>
      </c>
      <c r="C7" s="1" t="s">
        <v>4</v>
      </c>
      <c r="Q7">
        <v>1</v>
      </c>
      <c r="R7">
        <v>6</v>
      </c>
      <c r="S7" t="s">
        <v>149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137</v>
      </c>
      <c r="C8" s="1" t="s">
        <v>4</v>
      </c>
      <c r="Q8">
        <v>1</v>
      </c>
      <c r="R8">
        <v>7</v>
      </c>
      <c r="S8" t="s">
        <v>150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151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152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7</v>
      </c>
      <c r="C11" s="1" t="s">
        <v>4</v>
      </c>
      <c r="Q11">
        <v>1</v>
      </c>
      <c r="R11">
        <v>10</v>
      </c>
      <c r="S11" t="s">
        <v>153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138</v>
      </c>
      <c r="C12" s="1" t="s">
        <v>4</v>
      </c>
      <c r="Q12">
        <v>1</v>
      </c>
      <c r="R12">
        <v>11</v>
      </c>
      <c r="S12" t="s">
        <v>154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155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7</v>
      </c>
      <c r="C14" s="1" t="s">
        <v>4</v>
      </c>
      <c r="Q14">
        <v>1</v>
      </c>
      <c r="R14">
        <v>13</v>
      </c>
      <c r="S14" t="s">
        <v>156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157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128</v>
      </c>
      <c r="C16" s="1" t="s">
        <v>4</v>
      </c>
      <c r="Q16">
        <v>1</v>
      </c>
      <c r="R16">
        <v>15</v>
      </c>
      <c r="S16" t="s">
        <v>159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/>
      <c r="C17" s="1" t="s">
        <v>4</v>
      </c>
      <c r="Q17">
        <v>1</v>
      </c>
      <c r="R17">
        <v>16</v>
      </c>
      <c r="S17" t="s">
        <v>161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162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163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164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165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B22" s="1" t="s">
        <v>129</v>
      </c>
      <c r="C22" s="1" t="s">
        <v>4</v>
      </c>
      <c r="Q22">
        <v>1</v>
      </c>
      <c r="R22">
        <v>21</v>
      </c>
      <c r="S22" t="s">
        <v>166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B23" s="1" t="s">
        <v>130</v>
      </c>
      <c r="C23" s="1" t="s">
        <v>4</v>
      </c>
      <c r="Q23">
        <v>1</v>
      </c>
      <c r="R23">
        <v>22</v>
      </c>
      <c r="S23" t="s">
        <v>168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71</v>
      </c>
      <c r="B24" s="1" t="b">
        <v>0</v>
      </c>
      <c r="C24" s="1" t="s">
        <v>4</v>
      </c>
      <c r="Q24">
        <v>1</v>
      </c>
      <c r="R24">
        <v>23</v>
      </c>
      <c r="S24" t="s">
        <v>169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72</v>
      </c>
      <c r="B25" s="1" t="b">
        <v>0</v>
      </c>
      <c r="C25" s="1" t="s">
        <v>4</v>
      </c>
      <c r="Q25">
        <v>1</v>
      </c>
      <c r="R25">
        <v>24</v>
      </c>
      <c r="S25" t="s">
        <v>170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73</v>
      </c>
      <c r="B26" s="1" t="s">
        <v>4</v>
      </c>
      <c r="C26" s="1" t="s">
        <v>4</v>
      </c>
      <c r="Q26">
        <v>1</v>
      </c>
      <c r="R26">
        <v>25</v>
      </c>
      <c r="S26" t="s">
        <v>171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172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173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74</v>
      </c>
      <c r="B29" s="12" t="s">
        <v>4</v>
      </c>
      <c r="C29" s="1" t="s">
        <v>4</v>
      </c>
      <c r="Q29">
        <v>1</v>
      </c>
      <c r="R29">
        <v>28</v>
      </c>
      <c r="S29" t="s">
        <v>174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175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177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178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179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144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146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181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182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183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184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148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149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150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151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152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153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154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155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156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157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75</v>
      </c>
      <c r="B50" s="1">
        <v>1</v>
      </c>
      <c r="C50" s="1" t="s">
        <v>4</v>
      </c>
      <c r="Q50">
        <v>2</v>
      </c>
      <c r="R50">
        <v>17</v>
      </c>
      <c r="S50" s="1" t="s">
        <v>159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76</v>
      </c>
      <c r="B51" s="1">
        <v>2</v>
      </c>
      <c r="C51" s="1" t="s">
        <v>4</v>
      </c>
      <c r="Q51">
        <v>2</v>
      </c>
      <c r="R51">
        <v>18</v>
      </c>
      <c r="S51" s="1" t="s">
        <v>161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77</v>
      </c>
      <c r="B52" s="1">
        <v>3</v>
      </c>
      <c r="C52" s="1" t="s">
        <v>4</v>
      </c>
      <c r="Q52">
        <v>2</v>
      </c>
      <c r="R52">
        <v>19</v>
      </c>
      <c r="S52" s="1" t="s">
        <v>162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78</v>
      </c>
      <c r="B53" s="1">
        <v>4</v>
      </c>
      <c r="C53" s="1" t="s">
        <v>4</v>
      </c>
      <c r="Q53">
        <v>2</v>
      </c>
      <c r="R53">
        <v>20</v>
      </c>
      <c r="S53" s="1" t="s">
        <v>163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79</v>
      </c>
      <c r="B54" s="1">
        <v>5</v>
      </c>
      <c r="C54" s="1" t="s">
        <v>4</v>
      </c>
      <c r="Q54">
        <v>2</v>
      </c>
      <c r="R54">
        <v>21</v>
      </c>
      <c r="S54" s="1" t="s">
        <v>164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80</v>
      </c>
      <c r="B55" s="1">
        <v>6</v>
      </c>
      <c r="C55" s="1" t="s">
        <v>4</v>
      </c>
      <c r="Q55">
        <v>2</v>
      </c>
      <c r="R55">
        <v>22</v>
      </c>
      <c r="S55" s="1" t="s">
        <v>165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81</v>
      </c>
      <c r="B56" s="1">
        <v>7</v>
      </c>
      <c r="C56" s="1" t="s">
        <v>4</v>
      </c>
      <c r="Q56">
        <v>2</v>
      </c>
      <c r="R56">
        <v>23</v>
      </c>
      <c r="S56" s="1" t="s">
        <v>166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82</v>
      </c>
      <c r="B57" s="1">
        <v>8</v>
      </c>
      <c r="C57" s="1" t="s">
        <v>4</v>
      </c>
      <c r="Q57">
        <v>2</v>
      </c>
      <c r="R57">
        <v>24</v>
      </c>
      <c r="S57" s="1" t="s">
        <v>168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83</v>
      </c>
      <c r="B58" s="1">
        <v>9</v>
      </c>
      <c r="C58" s="1" t="s">
        <v>4</v>
      </c>
      <c r="Q58">
        <v>2</v>
      </c>
      <c r="R58">
        <v>25</v>
      </c>
      <c r="S58" s="1" t="s">
        <v>169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84</v>
      </c>
      <c r="B59" s="1">
        <v>10</v>
      </c>
      <c r="C59" s="1" t="s">
        <v>4</v>
      </c>
      <c r="Q59">
        <v>2</v>
      </c>
      <c r="R59">
        <v>26</v>
      </c>
      <c r="S59" s="1" t="s">
        <v>170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85</v>
      </c>
      <c r="B60" s="1">
        <v>11</v>
      </c>
      <c r="C60" s="1" t="s">
        <v>4</v>
      </c>
      <c r="Q60">
        <v>2</v>
      </c>
      <c r="R60">
        <v>27</v>
      </c>
      <c r="S60" s="1" t="s">
        <v>171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86</v>
      </c>
      <c r="B61" s="1">
        <v>12</v>
      </c>
      <c r="C61" s="1" t="s">
        <v>4</v>
      </c>
      <c r="Q61">
        <v>2</v>
      </c>
      <c r="R61">
        <v>28</v>
      </c>
      <c r="S61" s="1" t="s">
        <v>172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87</v>
      </c>
      <c r="B62" s="1">
        <v>13</v>
      </c>
      <c r="C62" s="1" t="s">
        <v>4</v>
      </c>
      <c r="Q62">
        <v>2</v>
      </c>
      <c r="R62">
        <v>29</v>
      </c>
      <c r="S62" t="s">
        <v>173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88</v>
      </c>
      <c r="B63" s="1">
        <v>14</v>
      </c>
      <c r="C63" s="1" t="s">
        <v>4</v>
      </c>
      <c r="Q63">
        <v>2</v>
      </c>
      <c r="R63">
        <v>30</v>
      </c>
      <c r="S63" t="s">
        <v>174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89</v>
      </c>
      <c r="B64" s="1">
        <v>15</v>
      </c>
      <c r="C64" s="1" t="s">
        <v>4</v>
      </c>
      <c r="Q64">
        <v>2</v>
      </c>
      <c r="R64">
        <v>31</v>
      </c>
      <c r="S64" t="s">
        <v>175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90</v>
      </c>
      <c r="B65" s="1">
        <v>16</v>
      </c>
      <c r="C65" s="1" t="s">
        <v>4</v>
      </c>
      <c r="Q65">
        <v>2</v>
      </c>
      <c r="R65">
        <v>32</v>
      </c>
      <c r="S65" t="s">
        <v>177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91</v>
      </c>
      <c r="B66" s="1">
        <v>17</v>
      </c>
      <c r="C66" s="1" t="s">
        <v>4</v>
      </c>
      <c r="Q66">
        <v>2</v>
      </c>
      <c r="R66">
        <v>33</v>
      </c>
      <c r="S66" t="s">
        <v>178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92</v>
      </c>
      <c r="B67" s="1">
        <v>18</v>
      </c>
      <c r="C67" s="1" t="s">
        <v>4</v>
      </c>
      <c r="Q67">
        <v>2</v>
      </c>
      <c r="R67">
        <v>34</v>
      </c>
      <c r="S67" t="s">
        <v>179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93</v>
      </c>
      <c r="B68" s="1">
        <v>19</v>
      </c>
      <c r="C68" s="1" t="s">
        <v>4</v>
      </c>
      <c r="Q68">
        <v>3</v>
      </c>
      <c r="R68">
        <v>1</v>
      </c>
      <c r="S68" t="s">
        <v>144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94</v>
      </c>
      <c r="B69" s="1">
        <v>20</v>
      </c>
      <c r="C69" s="1" t="s">
        <v>4</v>
      </c>
      <c r="Q69">
        <v>3</v>
      </c>
      <c r="R69">
        <v>2</v>
      </c>
      <c r="S69" t="s">
        <v>145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95</v>
      </c>
      <c r="B70" s="1">
        <v>21</v>
      </c>
      <c r="C70" s="1" t="s">
        <v>4</v>
      </c>
      <c r="Q70">
        <v>3</v>
      </c>
      <c r="R70">
        <v>3</v>
      </c>
      <c r="S70" t="s">
        <v>146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96</v>
      </c>
      <c r="B71" s="1">
        <v>22</v>
      </c>
      <c r="C71" s="1" t="s">
        <v>4</v>
      </c>
      <c r="Q71">
        <v>3</v>
      </c>
      <c r="R71">
        <v>4</v>
      </c>
      <c r="S71" t="s">
        <v>185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97</v>
      </c>
      <c r="B72" s="1">
        <v>23</v>
      </c>
      <c r="C72" s="1" t="s">
        <v>4</v>
      </c>
      <c r="Q72">
        <v>3</v>
      </c>
      <c r="R72">
        <v>5</v>
      </c>
      <c r="S72" t="s">
        <v>148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98</v>
      </c>
      <c r="B73" s="1">
        <v>24</v>
      </c>
      <c r="C73" s="1" t="s">
        <v>4</v>
      </c>
      <c r="Q73">
        <v>3</v>
      </c>
      <c r="R73">
        <v>6</v>
      </c>
      <c r="S73" t="s">
        <v>149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99</v>
      </c>
      <c r="B74" s="1">
        <v>25</v>
      </c>
      <c r="C74" s="1" t="s">
        <v>4</v>
      </c>
      <c r="Q74">
        <v>3</v>
      </c>
      <c r="R74">
        <v>7</v>
      </c>
      <c r="S74" t="s">
        <v>150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100</v>
      </c>
      <c r="B75" s="1">
        <v>26</v>
      </c>
      <c r="C75" s="1" t="s">
        <v>4</v>
      </c>
      <c r="Q75">
        <v>3</v>
      </c>
      <c r="R75">
        <v>8</v>
      </c>
      <c r="S75" t="s">
        <v>151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101</v>
      </c>
      <c r="B76" s="1">
        <v>27</v>
      </c>
      <c r="C76" s="1" t="s">
        <v>4</v>
      </c>
      <c r="Q76">
        <v>3</v>
      </c>
      <c r="R76">
        <v>9</v>
      </c>
      <c r="S76" t="s">
        <v>152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102</v>
      </c>
      <c r="B77" s="1">
        <v>28</v>
      </c>
      <c r="C77" s="1" t="s">
        <v>4</v>
      </c>
      <c r="Q77">
        <v>3</v>
      </c>
      <c r="R77">
        <v>10</v>
      </c>
      <c r="S77" t="s">
        <v>153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103</v>
      </c>
      <c r="B78" s="1">
        <v>29</v>
      </c>
      <c r="C78" s="1" t="s">
        <v>4</v>
      </c>
      <c r="Q78">
        <v>3</v>
      </c>
      <c r="R78">
        <v>11</v>
      </c>
      <c r="S78" t="s">
        <v>154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104</v>
      </c>
      <c r="B79" s="1">
        <v>30</v>
      </c>
      <c r="C79" s="1" t="s">
        <v>4</v>
      </c>
      <c r="Q79">
        <v>3</v>
      </c>
      <c r="R79">
        <v>12</v>
      </c>
      <c r="S79" t="s">
        <v>155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105</v>
      </c>
      <c r="B80" s="1">
        <v>31</v>
      </c>
      <c r="C80" s="1" t="s">
        <v>4</v>
      </c>
      <c r="Q80">
        <v>3</v>
      </c>
      <c r="R80">
        <v>13</v>
      </c>
      <c r="S80" t="s">
        <v>156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106</v>
      </c>
      <c r="B81" s="1">
        <v>32</v>
      </c>
      <c r="C81" s="1" t="s">
        <v>4</v>
      </c>
      <c r="Q81">
        <v>3</v>
      </c>
      <c r="R81">
        <v>14</v>
      </c>
      <c r="S81" t="s">
        <v>157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107</v>
      </c>
      <c r="B82" s="1">
        <v>33</v>
      </c>
      <c r="C82" s="1" t="s">
        <v>4</v>
      </c>
      <c r="Q82">
        <v>3</v>
      </c>
      <c r="R82">
        <v>15</v>
      </c>
      <c r="S82" t="s">
        <v>159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108</v>
      </c>
      <c r="B83" s="1">
        <v>34</v>
      </c>
      <c r="C83" s="1" t="s">
        <v>4</v>
      </c>
      <c r="Q83">
        <v>3</v>
      </c>
      <c r="R83">
        <v>16</v>
      </c>
      <c r="S83" t="s">
        <v>161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109</v>
      </c>
      <c r="B84" s="1">
        <v>35</v>
      </c>
      <c r="C84" s="1" t="s">
        <v>4</v>
      </c>
      <c r="Q84">
        <v>3</v>
      </c>
      <c r="R84">
        <v>17</v>
      </c>
      <c r="S84" t="s">
        <v>162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110</v>
      </c>
      <c r="B85" s="1">
        <v>36</v>
      </c>
      <c r="C85" s="1" t="s">
        <v>4</v>
      </c>
      <c r="Q85">
        <v>3</v>
      </c>
      <c r="R85">
        <v>18</v>
      </c>
      <c r="S85" t="s">
        <v>163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111</v>
      </c>
      <c r="B86" s="1">
        <v>37</v>
      </c>
      <c r="C86" s="1" t="s">
        <v>4</v>
      </c>
      <c r="Q86">
        <v>3</v>
      </c>
      <c r="R86">
        <v>19</v>
      </c>
      <c r="S86" t="s">
        <v>164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112</v>
      </c>
      <c r="B87" s="1">
        <v>38</v>
      </c>
      <c r="C87" s="1" t="s">
        <v>4</v>
      </c>
      <c r="Q87">
        <v>3</v>
      </c>
      <c r="R87">
        <v>20</v>
      </c>
      <c r="S87" t="s">
        <v>165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113</v>
      </c>
      <c r="B88" s="1">
        <v>39</v>
      </c>
      <c r="C88" s="1" t="s">
        <v>4</v>
      </c>
      <c r="Q88">
        <v>3</v>
      </c>
      <c r="R88">
        <v>21</v>
      </c>
      <c r="S88" t="s">
        <v>166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114</v>
      </c>
      <c r="B89" s="1">
        <v>40</v>
      </c>
      <c r="C89" s="1" t="s">
        <v>4</v>
      </c>
      <c r="Q89">
        <v>3</v>
      </c>
      <c r="R89">
        <v>22</v>
      </c>
      <c r="S89" t="s">
        <v>168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115</v>
      </c>
      <c r="B90" s="1">
        <v>41</v>
      </c>
      <c r="C90" s="1" t="s">
        <v>4</v>
      </c>
      <c r="Q90">
        <v>3</v>
      </c>
      <c r="R90">
        <v>23</v>
      </c>
      <c r="S90" t="s">
        <v>169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116</v>
      </c>
      <c r="B91" s="1">
        <v>42</v>
      </c>
      <c r="C91" s="1" t="s">
        <v>4</v>
      </c>
      <c r="Q91">
        <v>3</v>
      </c>
      <c r="R91">
        <v>24</v>
      </c>
      <c r="S91" t="s">
        <v>170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117</v>
      </c>
      <c r="B92" s="1">
        <v>43</v>
      </c>
      <c r="C92" s="1" t="s">
        <v>4</v>
      </c>
      <c r="Q92">
        <v>3</v>
      </c>
      <c r="R92">
        <v>25</v>
      </c>
      <c r="S92" t="s">
        <v>171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118</v>
      </c>
      <c r="B93" s="1">
        <v>44</v>
      </c>
      <c r="C93" s="1" t="s">
        <v>4</v>
      </c>
      <c r="Q93">
        <v>3</v>
      </c>
      <c r="R93">
        <v>26</v>
      </c>
      <c r="S93" t="s">
        <v>172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119</v>
      </c>
      <c r="B94" s="1">
        <v>45</v>
      </c>
      <c r="C94" s="1" t="s">
        <v>4</v>
      </c>
      <c r="Q94">
        <v>3</v>
      </c>
      <c r="R94">
        <v>27</v>
      </c>
      <c r="S94" t="s">
        <v>173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120</v>
      </c>
      <c r="B95" s="1">
        <v>46</v>
      </c>
      <c r="C95" s="1" t="s">
        <v>4</v>
      </c>
      <c r="Q95">
        <v>3</v>
      </c>
      <c r="R95">
        <v>28</v>
      </c>
      <c r="S95" t="s">
        <v>174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121</v>
      </c>
      <c r="B96" s="1">
        <v>47</v>
      </c>
      <c r="C96" s="1" t="s">
        <v>4</v>
      </c>
      <c r="Q96">
        <v>3</v>
      </c>
      <c r="R96">
        <v>29</v>
      </c>
      <c r="S96" t="s">
        <v>175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122</v>
      </c>
      <c r="B97" s="1">
        <v>48</v>
      </c>
      <c r="C97" s="1" t="s">
        <v>4</v>
      </c>
      <c r="Q97">
        <v>3</v>
      </c>
      <c r="R97">
        <v>30</v>
      </c>
      <c r="S97" t="s">
        <v>177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123</v>
      </c>
      <c r="B98" s="1">
        <v>49</v>
      </c>
      <c r="C98" s="1" t="s">
        <v>4</v>
      </c>
      <c r="Q98">
        <v>3</v>
      </c>
      <c r="R98">
        <v>31</v>
      </c>
      <c r="S98" t="s">
        <v>178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124</v>
      </c>
      <c r="B99" s="1">
        <v>50</v>
      </c>
      <c r="C99" s="1" t="s">
        <v>4</v>
      </c>
      <c r="Q99">
        <v>3</v>
      </c>
      <c r="R99">
        <v>32</v>
      </c>
      <c r="S99" t="s">
        <v>179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125</v>
      </c>
      <c r="B100" s="1">
        <v>51</v>
      </c>
      <c r="C100" s="1" t="s">
        <v>4</v>
      </c>
      <c r="Q100">
        <v>4</v>
      </c>
      <c r="R100">
        <v>1</v>
      </c>
      <c r="S100" t="s">
        <v>144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126</v>
      </c>
      <c r="B101" s="1">
        <v>52</v>
      </c>
      <c r="C101" s="1" t="s">
        <v>4</v>
      </c>
      <c r="Q101">
        <v>4</v>
      </c>
      <c r="R101">
        <v>2</v>
      </c>
      <c r="S101" t="s">
        <v>146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127</v>
      </c>
      <c r="B102" s="1">
        <v>53</v>
      </c>
      <c r="C102" s="1" t="s">
        <v>4</v>
      </c>
      <c r="Q102">
        <v>4</v>
      </c>
      <c r="R102">
        <v>3</v>
      </c>
      <c r="S102" t="s">
        <v>186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187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188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189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190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191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192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193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194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195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196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8" sqref="F8"/>
    </sheetView>
  </sheetViews>
  <sheetFormatPr defaultColWidth="9.00390625" defaultRowHeight="12.75"/>
  <cols>
    <col min="1" max="1" width="77.25390625" style="1" customWidth="1"/>
    <col min="2" max="2" width="20.75390625" style="13" hidden="1" customWidth="1"/>
    <col min="3" max="3" width="21.625" style="1" customWidth="1"/>
    <col min="4" max="4" width="19.25390625" style="14" customWidth="1"/>
    <col min="5" max="5" width="18.875" style="14" customWidth="1"/>
    <col min="6" max="6" width="11.25390625" style="14" customWidth="1"/>
    <col min="7" max="7" width="14.875" style="14" customWidth="1"/>
    <col min="8" max="8" width="14.75390625" style="14" customWidth="1"/>
    <col min="9" max="9" width="11.375" style="14" customWidth="1"/>
  </cols>
  <sheetData>
    <row r="1" ht="12.75">
      <c r="A1" s="1" t="s">
        <v>140</v>
      </c>
    </row>
    <row r="2" ht="13.5" thickBot="1"/>
    <row r="3" spans="1:9" ht="102.75" thickBot="1">
      <c r="A3" s="12" t="s">
        <v>144</v>
      </c>
      <c r="B3" s="12" t="s">
        <v>145</v>
      </c>
      <c r="C3" s="12" t="s">
        <v>147</v>
      </c>
      <c r="D3" s="12" t="s">
        <v>337</v>
      </c>
      <c r="E3" s="12" t="s">
        <v>338</v>
      </c>
      <c r="F3" s="12" t="s">
        <v>339</v>
      </c>
      <c r="G3" s="12" t="s">
        <v>340</v>
      </c>
      <c r="H3" s="12" t="s">
        <v>341</v>
      </c>
      <c r="I3" s="12" t="s">
        <v>339</v>
      </c>
    </row>
    <row r="4" spans="1:9" s="1" customFormat="1" ht="13.5" thickBot="1">
      <c r="A4" s="12">
        <v>1</v>
      </c>
      <c r="B4" s="12"/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</row>
    <row r="5" spans="1:9" ht="18.75" customHeight="1" thickBot="1">
      <c r="A5" s="15" t="s">
        <v>197</v>
      </c>
      <c r="B5" s="16" t="s">
        <v>198</v>
      </c>
      <c r="C5" s="20" t="s">
        <v>199</v>
      </c>
      <c r="D5" s="25">
        <v>488083125.75</v>
      </c>
      <c r="E5" s="25">
        <v>263956791.23</v>
      </c>
      <c r="F5" s="27">
        <f>E5/D5</f>
        <v>0.5408029438108474</v>
      </c>
      <c r="G5" s="25">
        <v>352532050.22</v>
      </c>
      <c r="H5" s="25">
        <v>225977233.94</v>
      </c>
      <c r="I5" s="27">
        <f>H5/G5</f>
        <v>0.6410118847321183</v>
      </c>
    </row>
    <row r="6" spans="1:9" ht="18.75" customHeight="1" thickBot="1">
      <c r="A6" s="17" t="s">
        <v>200</v>
      </c>
      <c r="B6" s="18" t="s">
        <v>70</v>
      </c>
      <c r="C6" s="21" t="s">
        <v>201</v>
      </c>
      <c r="D6" s="26">
        <v>95904516</v>
      </c>
      <c r="E6" s="26">
        <v>57295085.53</v>
      </c>
      <c r="F6" s="27">
        <f aca="true" t="shared" si="0" ref="F6:F32">E6/D6</f>
        <v>0.5974180144968356</v>
      </c>
      <c r="G6" s="26">
        <v>48180300</v>
      </c>
      <c r="H6" s="26">
        <v>30220499.42</v>
      </c>
      <c r="I6" s="27">
        <f aca="true" t="shared" si="1" ref="I6:I32">H6/G6</f>
        <v>0.6272376763947091</v>
      </c>
    </row>
    <row r="7" spans="1:9" ht="18.75" customHeight="1" thickBot="1">
      <c r="A7" s="17" t="s">
        <v>202</v>
      </c>
      <c r="B7" s="18" t="s">
        <v>70</v>
      </c>
      <c r="C7" s="21" t="s">
        <v>203</v>
      </c>
      <c r="D7" s="26">
        <v>48329000</v>
      </c>
      <c r="E7" s="26">
        <v>26848142.31</v>
      </c>
      <c r="F7" s="27">
        <f t="shared" si="0"/>
        <v>0.555528612427321</v>
      </c>
      <c r="G7" s="26">
        <v>36564600</v>
      </c>
      <c r="H7" s="26">
        <v>20307790.07</v>
      </c>
      <c r="I7" s="27">
        <f t="shared" si="1"/>
        <v>0.5553948373563501</v>
      </c>
    </row>
    <row r="8" spans="1:9" ht="18.75" customHeight="1" thickBot="1">
      <c r="A8" s="17" t="s">
        <v>204</v>
      </c>
      <c r="B8" s="18" t="s">
        <v>70</v>
      </c>
      <c r="C8" s="21" t="s">
        <v>205</v>
      </c>
      <c r="D8" s="26">
        <v>48329000</v>
      </c>
      <c r="E8" s="26">
        <v>26848142.31</v>
      </c>
      <c r="F8" s="27">
        <f t="shared" si="0"/>
        <v>0.555528612427321</v>
      </c>
      <c r="G8" s="26">
        <v>36564600</v>
      </c>
      <c r="H8" s="26">
        <v>20307790.07</v>
      </c>
      <c r="I8" s="27">
        <f t="shared" si="1"/>
        <v>0.5553948373563501</v>
      </c>
    </row>
    <row r="9" spans="1:9" ht="29.25" customHeight="1" thickBot="1">
      <c r="A9" s="28" t="s">
        <v>206</v>
      </c>
      <c r="B9" s="18" t="s">
        <v>70</v>
      </c>
      <c r="C9" s="21" t="s">
        <v>207</v>
      </c>
      <c r="D9" s="26">
        <v>20140316</v>
      </c>
      <c r="E9" s="26">
        <v>12945904.9</v>
      </c>
      <c r="F9" s="27">
        <f t="shared" si="0"/>
        <v>0.6427855898586695</v>
      </c>
      <c r="G9" s="26"/>
      <c r="H9" s="26"/>
      <c r="I9" s="27"/>
    </row>
    <row r="10" spans="1:9" ht="28.5" customHeight="1" thickBot="1">
      <c r="A10" s="28" t="s">
        <v>208</v>
      </c>
      <c r="B10" s="18" t="s">
        <v>70</v>
      </c>
      <c r="C10" s="21" t="s">
        <v>209</v>
      </c>
      <c r="D10" s="26">
        <v>20140316</v>
      </c>
      <c r="E10" s="26">
        <v>12945904.9</v>
      </c>
      <c r="F10" s="27">
        <f t="shared" si="0"/>
        <v>0.6427855898586695</v>
      </c>
      <c r="G10" s="26"/>
      <c r="H10" s="26"/>
      <c r="I10" s="27"/>
    </row>
    <row r="11" spans="1:9" ht="18.75" customHeight="1" thickBot="1">
      <c r="A11" s="17" t="s">
        <v>210</v>
      </c>
      <c r="B11" s="18" t="s">
        <v>70</v>
      </c>
      <c r="C11" s="21" t="s">
        <v>211</v>
      </c>
      <c r="D11" s="26">
        <v>3493000</v>
      </c>
      <c r="E11" s="26">
        <v>2836497.38</v>
      </c>
      <c r="F11" s="27">
        <f t="shared" si="0"/>
        <v>0.8120519267105639</v>
      </c>
      <c r="G11" s="26">
        <v>3418500</v>
      </c>
      <c r="H11" s="26">
        <v>2759045.89</v>
      </c>
      <c r="I11" s="27">
        <f t="shared" si="1"/>
        <v>0.8070925522890157</v>
      </c>
    </row>
    <row r="12" spans="1:9" ht="18.75" customHeight="1" thickBot="1">
      <c r="A12" s="17" t="s">
        <v>212</v>
      </c>
      <c r="B12" s="18" t="s">
        <v>70</v>
      </c>
      <c r="C12" s="21" t="s">
        <v>213</v>
      </c>
      <c r="D12" s="26">
        <v>2527400</v>
      </c>
      <c r="E12" s="26">
        <v>2036192.1</v>
      </c>
      <c r="F12" s="27">
        <f t="shared" si="0"/>
        <v>0.8056469494342012</v>
      </c>
      <c r="G12" s="26">
        <v>2527400</v>
      </c>
      <c r="H12" s="26">
        <v>2036192.1</v>
      </c>
      <c r="I12" s="27">
        <f t="shared" si="1"/>
        <v>0.8056469494342012</v>
      </c>
    </row>
    <row r="13" spans="1:9" ht="18.75" customHeight="1" thickBot="1">
      <c r="A13" s="17" t="s">
        <v>214</v>
      </c>
      <c r="B13" s="18" t="s">
        <v>70</v>
      </c>
      <c r="C13" s="21" t="s">
        <v>215</v>
      </c>
      <c r="D13" s="26">
        <v>240000</v>
      </c>
      <c r="E13" s="26">
        <v>-3865.09</v>
      </c>
      <c r="F13" s="27">
        <f t="shared" si="0"/>
        <v>-0.016104541666666666</v>
      </c>
      <c r="G13" s="26">
        <v>240000</v>
      </c>
      <c r="H13" s="26">
        <v>-3865.09</v>
      </c>
      <c r="I13" s="27">
        <f t="shared" si="1"/>
        <v>-0.016104541666666666</v>
      </c>
    </row>
    <row r="14" spans="1:9" ht="18.75" customHeight="1" thickBot="1">
      <c r="A14" s="17" t="s">
        <v>216</v>
      </c>
      <c r="B14" s="18" t="s">
        <v>70</v>
      </c>
      <c r="C14" s="21" t="s">
        <v>217</v>
      </c>
      <c r="D14" s="26">
        <v>149100</v>
      </c>
      <c r="E14" s="26">
        <v>154906.92</v>
      </c>
      <c r="F14" s="27">
        <f t="shared" si="0"/>
        <v>1.0389464788732394</v>
      </c>
      <c r="G14" s="26">
        <v>74600</v>
      </c>
      <c r="H14" s="26">
        <v>77455.43</v>
      </c>
      <c r="I14" s="27">
        <f t="shared" si="1"/>
        <v>1.0382765415549597</v>
      </c>
    </row>
    <row r="15" spans="1:9" ht="18.75" customHeight="1" thickBot="1">
      <c r="A15" s="17" t="s">
        <v>218</v>
      </c>
      <c r="B15" s="18" t="s">
        <v>70</v>
      </c>
      <c r="C15" s="21" t="s">
        <v>219</v>
      </c>
      <c r="D15" s="26">
        <v>576500</v>
      </c>
      <c r="E15" s="26">
        <v>649263.45</v>
      </c>
      <c r="F15" s="27">
        <f t="shared" si="0"/>
        <v>1.126215871639202</v>
      </c>
      <c r="G15" s="26">
        <v>576500</v>
      </c>
      <c r="H15" s="26">
        <v>649263.45</v>
      </c>
      <c r="I15" s="27">
        <f t="shared" si="1"/>
        <v>1.126215871639202</v>
      </c>
    </row>
    <row r="16" spans="1:9" ht="18.75" customHeight="1" thickBot="1">
      <c r="A16" s="17" t="s">
        <v>220</v>
      </c>
      <c r="B16" s="18" t="s">
        <v>70</v>
      </c>
      <c r="C16" s="21" t="s">
        <v>221</v>
      </c>
      <c r="D16" s="26">
        <v>11997500</v>
      </c>
      <c r="E16" s="26">
        <v>5470556.78</v>
      </c>
      <c r="F16" s="27">
        <f t="shared" si="0"/>
        <v>0.45597472640133363</v>
      </c>
      <c r="G16" s="26"/>
      <c r="H16" s="26"/>
      <c r="I16" s="27"/>
    </row>
    <row r="17" spans="1:9" ht="18.75" customHeight="1" thickBot="1">
      <c r="A17" s="17" t="s">
        <v>222</v>
      </c>
      <c r="B17" s="18" t="s">
        <v>70</v>
      </c>
      <c r="C17" s="21" t="s">
        <v>223</v>
      </c>
      <c r="D17" s="26">
        <v>1781300</v>
      </c>
      <c r="E17" s="26">
        <v>126585.48</v>
      </c>
      <c r="F17" s="27">
        <f t="shared" si="0"/>
        <v>0.07106353786560377</v>
      </c>
      <c r="G17" s="26"/>
      <c r="H17" s="26"/>
      <c r="I17" s="27"/>
    </row>
    <row r="18" spans="1:9" ht="18.75" customHeight="1" thickBot="1">
      <c r="A18" s="17" t="s">
        <v>224</v>
      </c>
      <c r="B18" s="18" t="s">
        <v>70</v>
      </c>
      <c r="C18" s="21" t="s">
        <v>225</v>
      </c>
      <c r="D18" s="26">
        <v>10216200</v>
      </c>
      <c r="E18" s="26">
        <v>5343971.3</v>
      </c>
      <c r="F18" s="27">
        <f t="shared" si="0"/>
        <v>0.5230879681290499</v>
      </c>
      <c r="G18" s="26"/>
      <c r="H18" s="26"/>
      <c r="I18" s="27"/>
    </row>
    <row r="19" spans="1:9" ht="29.25" customHeight="1" thickBot="1">
      <c r="A19" s="28" t="s">
        <v>226</v>
      </c>
      <c r="B19" s="18" t="s">
        <v>70</v>
      </c>
      <c r="C19" s="21" t="s">
        <v>227</v>
      </c>
      <c r="D19" s="26">
        <v>931000</v>
      </c>
      <c r="E19" s="26">
        <v>783919.19</v>
      </c>
      <c r="F19" s="27">
        <f t="shared" si="0"/>
        <v>0.8420184640171857</v>
      </c>
      <c r="G19" s="26">
        <v>931000</v>
      </c>
      <c r="H19" s="26">
        <v>783919.19</v>
      </c>
      <c r="I19" s="27">
        <f t="shared" si="1"/>
        <v>0.8420184640171857</v>
      </c>
    </row>
    <row r="20" spans="1:9" ht="18.75" customHeight="1" thickBot="1">
      <c r="A20" s="17" t="s">
        <v>228</v>
      </c>
      <c r="B20" s="18" t="s">
        <v>70</v>
      </c>
      <c r="C20" s="21" t="s">
        <v>229</v>
      </c>
      <c r="D20" s="26">
        <v>1879000</v>
      </c>
      <c r="E20" s="26">
        <v>992387.6</v>
      </c>
      <c r="F20" s="27">
        <f t="shared" si="0"/>
        <v>0.5281466737626397</v>
      </c>
      <c r="G20" s="26">
        <v>1873000</v>
      </c>
      <c r="H20" s="26">
        <v>990587.6</v>
      </c>
      <c r="I20" s="27">
        <f t="shared" si="1"/>
        <v>0.5288775226908703</v>
      </c>
    </row>
    <row r="21" spans="1:9" ht="30" customHeight="1" thickBot="1">
      <c r="A21" s="28" t="s">
        <v>230</v>
      </c>
      <c r="B21" s="18" t="s">
        <v>70</v>
      </c>
      <c r="C21" s="21" t="s">
        <v>231</v>
      </c>
      <c r="D21" s="26"/>
      <c r="E21" s="26">
        <v>4685.13</v>
      </c>
      <c r="F21" s="27"/>
      <c r="G21" s="26"/>
      <c r="H21" s="26">
        <v>3229.53</v>
      </c>
      <c r="I21" s="27"/>
    </row>
    <row r="22" spans="1:9" ht="31.5" customHeight="1" thickBot="1">
      <c r="A22" s="28" t="s">
        <v>232</v>
      </c>
      <c r="B22" s="18" t="s">
        <v>70</v>
      </c>
      <c r="C22" s="21" t="s">
        <v>233</v>
      </c>
      <c r="D22" s="26">
        <v>5180600</v>
      </c>
      <c r="E22" s="26">
        <v>3415660.64</v>
      </c>
      <c r="F22" s="27">
        <f t="shared" si="0"/>
        <v>0.6593175771146199</v>
      </c>
      <c r="G22" s="26">
        <v>1491100</v>
      </c>
      <c r="H22" s="26">
        <v>1485029.8</v>
      </c>
      <c r="I22" s="27">
        <f t="shared" si="1"/>
        <v>0.9959290456709812</v>
      </c>
    </row>
    <row r="23" spans="1:9" ht="18.75" customHeight="1" thickBot="1">
      <c r="A23" s="17" t="s">
        <v>234</v>
      </c>
      <c r="B23" s="18" t="s">
        <v>70</v>
      </c>
      <c r="C23" s="21" t="s">
        <v>235</v>
      </c>
      <c r="D23" s="26">
        <v>2715500</v>
      </c>
      <c r="E23" s="26">
        <v>1025183.81</v>
      </c>
      <c r="F23" s="27">
        <f t="shared" si="0"/>
        <v>0.3775304032406555</v>
      </c>
      <c r="G23" s="26">
        <v>2715500</v>
      </c>
      <c r="H23" s="26">
        <v>1025183.81</v>
      </c>
      <c r="I23" s="27">
        <f t="shared" si="1"/>
        <v>0.3775304032406555</v>
      </c>
    </row>
    <row r="24" spans="1:9" ht="18.75" customHeight="1" thickBot="1">
      <c r="A24" s="17" t="s">
        <v>236</v>
      </c>
      <c r="B24" s="18" t="s">
        <v>70</v>
      </c>
      <c r="C24" s="21" t="s">
        <v>237</v>
      </c>
      <c r="D24" s="26">
        <v>156100</v>
      </c>
      <c r="E24" s="26">
        <v>2133624.79</v>
      </c>
      <c r="F24" s="27">
        <f t="shared" si="0"/>
        <v>13.668320243433696</v>
      </c>
      <c r="G24" s="26">
        <v>104100</v>
      </c>
      <c r="H24" s="26">
        <v>2085549.78</v>
      </c>
      <c r="I24" s="27">
        <f t="shared" si="1"/>
        <v>20.03409971181556</v>
      </c>
    </row>
    <row r="25" spans="1:9" ht="18.75" customHeight="1" thickBot="1">
      <c r="A25" s="17" t="s">
        <v>238</v>
      </c>
      <c r="B25" s="18" t="s">
        <v>70</v>
      </c>
      <c r="C25" s="21" t="s">
        <v>239</v>
      </c>
      <c r="D25" s="26">
        <v>1082500</v>
      </c>
      <c r="E25" s="26">
        <v>780163.75</v>
      </c>
      <c r="F25" s="27">
        <f t="shared" si="0"/>
        <v>0.7207055427251732</v>
      </c>
      <c r="G25" s="26">
        <v>1082500</v>
      </c>
      <c r="H25" s="26">
        <v>780163.75</v>
      </c>
      <c r="I25" s="27">
        <f t="shared" si="1"/>
        <v>0.7207055427251732</v>
      </c>
    </row>
    <row r="26" spans="1:9" ht="18.75" customHeight="1" thickBot="1">
      <c r="A26" s="17" t="s">
        <v>240</v>
      </c>
      <c r="B26" s="18" t="s">
        <v>70</v>
      </c>
      <c r="C26" s="21" t="s">
        <v>241</v>
      </c>
      <c r="D26" s="26"/>
      <c r="E26" s="26">
        <v>58359.25</v>
      </c>
      <c r="F26" s="27"/>
      <c r="G26" s="26"/>
      <c r="H26" s="26"/>
      <c r="I26" s="27"/>
    </row>
    <row r="27" spans="1:9" ht="18.75" customHeight="1" thickBot="1">
      <c r="A27" s="17" t="s">
        <v>242</v>
      </c>
      <c r="B27" s="18" t="s">
        <v>70</v>
      </c>
      <c r="C27" s="21" t="s">
        <v>243</v>
      </c>
      <c r="D27" s="26">
        <v>392178609.75</v>
      </c>
      <c r="E27" s="26">
        <v>206661705.7</v>
      </c>
      <c r="F27" s="27">
        <f t="shared" si="0"/>
        <v>0.526958127144516</v>
      </c>
      <c r="G27" s="26">
        <v>304351750.22</v>
      </c>
      <c r="H27" s="26">
        <v>195756734.52</v>
      </c>
      <c r="I27" s="27">
        <f t="shared" si="1"/>
        <v>0.6431924060843995</v>
      </c>
    </row>
    <row r="28" spans="1:9" ht="30.75" customHeight="1" thickBot="1">
      <c r="A28" s="28" t="s">
        <v>244</v>
      </c>
      <c r="B28" s="18" t="s">
        <v>70</v>
      </c>
      <c r="C28" s="21" t="s">
        <v>245</v>
      </c>
      <c r="D28" s="26">
        <v>392178609.75</v>
      </c>
      <c r="E28" s="26">
        <v>206854158.01</v>
      </c>
      <c r="F28" s="27">
        <f t="shared" si="0"/>
        <v>0.5274488533218632</v>
      </c>
      <c r="G28" s="26">
        <v>304351750.22</v>
      </c>
      <c r="H28" s="26">
        <v>195949186.83</v>
      </c>
      <c r="I28" s="27">
        <f t="shared" si="1"/>
        <v>0.6438247412356215</v>
      </c>
    </row>
    <row r="29" spans="1:9" ht="18.75" customHeight="1" thickBot="1">
      <c r="A29" s="17" t="s">
        <v>246</v>
      </c>
      <c r="B29" s="18" t="s">
        <v>70</v>
      </c>
      <c r="C29" s="21" t="s">
        <v>247</v>
      </c>
      <c r="D29" s="26">
        <v>130715300</v>
      </c>
      <c r="E29" s="26">
        <v>76250300</v>
      </c>
      <c r="F29" s="27">
        <f t="shared" si="0"/>
        <v>0.583331102020957</v>
      </c>
      <c r="G29" s="26">
        <v>130715300</v>
      </c>
      <c r="H29" s="26">
        <v>76250300</v>
      </c>
      <c r="I29" s="27">
        <f t="shared" si="1"/>
        <v>0.583331102020957</v>
      </c>
    </row>
    <row r="30" spans="1:9" ht="29.25" customHeight="1" thickBot="1">
      <c r="A30" s="28" t="s">
        <v>248</v>
      </c>
      <c r="B30" s="18" t="s">
        <v>70</v>
      </c>
      <c r="C30" s="21" t="s">
        <v>249</v>
      </c>
      <c r="D30" s="26">
        <v>95340970.75</v>
      </c>
      <c r="E30" s="26">
        <v>15862987.42</v>
      </c>
      <c r="F30" s="27">
        <f t="shared" si="0"/>
        <v>0.16638164364400496</v>
      </c>
      <c r="G30" s="26">
        <v>8424311.22</v>
      </c>
      <c r="H30" s="26">
        <v>5276751.24</v>
      </c>
      <c r="I30" s="27">
        <f t="shared" si="1"/>
        <v>0.6263718305506761</v>
      </c>
    </row>
    <row r="31" spans="1:9" ht="18.75" customHeight="1" thickBot="1">
      <c r="A31" s="17" t="s">
        <v>250</v>
      </c>
      <c r="B31" s="18" t="s">
        <v>70</v>
      </c>
      <c r="C31" s="21" t="s">
        <v>251</v>
      </c>
      <c r="D31" s="26">
        <v>154782134</v>
      </c>
      <c r="E31" s="26">
        <v>103400665.59</v>
      </c>
      <c r="F31" s="27">
        <f t="shared" si="0"/>
        <v>0.6680400568065563</v>
      </c>
      <c r="G31" s="26">
        <v>153712934</v>
      </c>
      <c r="H31" s="26">
        <v>102937430.59</v>
      </c>
      <c r="I31" s="27">
        <f t="shared" si="1"/>
        <v>0.6696731882692448</v>
      </c>
    </row>
    <row r="32" spans="1:9" ht="18.75" customHeight="1" thickBot="1">
      <c r="A32" s="17" t="s">
        <v>252</v>
      </c>
      <c r="B32" s="18" t="s">
        <v>70</v>
      </c>
      <c r="C32" s="21" t="s">
        <v>253</v>
      </c>
      <c r="D32" s="26">
        <v>11340205</v>
      </c>
      <c r="E32" s="26">
        <v>11340205</v>
      </c>
      <c r="F32" s="27">
        <f t="shared" si="0"/>
        <v>1</v>
      </c>
      <c r="G32" s="26">
        <v>11499205</v>
      </c>
      <c r="H32" s="26">
        <v>11484705</v>
      </c>
      <c r="I32" s="27">
        <f t="shared" si="1"/>
        <v>0.9987390432642952</v>
      </c>
    </row>
    <row r="33" spans="1:9" ht="28.5" customHeight="1">
      <c r="A33" s="28" t="s">
        <v>254</v>
      </c>
      <c r="B33" s="18" t="s">
        <v>70</v>
      </c>
      <c r="C33" s="21" t="s">
        <v>255</v>
      </c>
      <c r="D33" s="26"/>
      <c r="E33" s="26">
        <v>-192452.31</v>
      </c>
      <c r="F33" s="27"/>
      <c r="G33" s="26"/>
      <c r="H33" s="26">
        <v>-192452.31</v>
      </c>
      <c r="I33" s="27"/>
    </row>
  </sheetData>
  <sheetProtection/>
  <printOptions/>
  <pageMargins left="0.7086614173228347" right="0.7086614173228347" top="0.3937007874015748" bottom="0.4724409448818898" header="0" footer="0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E44" sqref="E44"/>
    </sheetView>
  </sheetViews>
  <sheetFormatPr defaultColWidth="9.00390625" defaultRowHeight="12.75"/>
  <cols>
    <col min="1" max="1" width="53.875" style="1" customWidth="1"/>
    <col min="2" max="2" width="9.375" style="1" customWidth="1"/>
    <col min="3" max="8" width="20.75390625" style="14" customWidth="1"/>
  </cols>
  <sheetData>
    <row r="1" ht="12.75">
      <c r="A1" s="1" t="s">
        <v>141</v>
      </c>
    </row>
    <row r="2" ht="13.5" thickBot="1"/>
    <row r="3" spans="1:8" ht="102.75" thickBot="1">
      <c r="A3" s="12" t="s">
        <v>144</v>
      </c>
      <c r="B3" s="12" t="s">
        <v>182</v>
      </c>
      <c r="C3" s="12" t="s">
        <v>337</v>
      </c>
      <c r="D3" s="12" t="s">
        <v>338</v>
      </c>
      <c r="E3" s="12" t="s">
        <v>339</v>
      </c>
      <c r="F3" s="12" t="s">
        <v>340</v>
      </c>
      <c r="G3" s="12" t="s">
        <v>341</v>
      </c>
      <c r="H3" s="12" t="s">
        <v>339</v>
      </c>
    </row>
    <row r="4" spans="1:8" s="1" customFormat="1" ht="13.5" thickBot="1">
      <c r="A4" s="12">
        <v>1</v>
      </c>
      <c r="B4" s="12"/>
      <c r="C4" s="12" t="s">
        <v>11</v>
      </c>
      <c r="D4" s="12" t="s">
        <v>167</v>
      </c>
      <c r="E4" s="12" t="s">
        <v>158</v>
      </c>
      <c r="F4" s="12" t="s">
        <v>160</v>
      </c>
      <c r="G4" s="12" t="s">
        <v>176</v>
      </c>
      <c r="H4" s="12" t="s">
        <v>180</v>
      </c>
    </row>
    <row r="5" spans="1:8" ht="13.5" thickBot="1">
      <c r="A5" s="15" t="s">
        <v>256</v>
      </c>
      <c r="B5" s="20" t="s">
        <v>257</v>
      </c>
      <c r="C5" s="23">
        <v>509841915.93</v>
      </c>
      <c r="D5" s="23">
        <v>246299264.04</v>
      </c>
      <c r="E5" s="24">
        <f aca="true" t="shared" si="0" ref="E5:E42">D5/C5</f>
        <v>0.4830894760599014</v>
      </c>
      <c r="F5" s="23">
        <v>353347550.22</v>
      </c>
      <c r="G5" s="23">
        <v>216815199.92</v>
      </c>
      <c r="H5" s="24">
        <f aca="true" t="shared" si="1" ref="H5:H44">G5/F5</f>
        <v>0.6136032350726849</v>
      </c>
    </row>
    <row r="6" spans="1:8" ht="13.5" thickBot="1">
      <c r="A6" s="17" t="s">
        <v>258</v>
      </c>
      <c r="B6" s="21" t="s">
        <v>259</v>
      </c>
      <c r="C6" s="22">
        <v>56519937.2</v>
      </c>
      <c r="D6" s="22">
        <v>27428754.44</v>
      </c>
      <c r="E6" s="24">
        <f t="shared" si="0"/>
        <v>0.48529343447324286</v>
      </c>
      <c r="F6" s="22">
        <v>32063472.2</v>
      </c>
      <c r="G6" s="22">
        <v>16010174.08</v>
      </c>
      <c r="H6" s="24">
        <f t="shared" si="1"/>
        <v>0.49932752074181164</v>
      </c>
    </row>
    <row r="7" spans="1:8" ht="13.5" thickBot="1">
      <c r="A7" s="17" t="s">
        <v>260</v>
      </c>
      <c r="B7" s="21" t="s">
        <v>261</v>
      </c>
      <c r="C7" s="22">
        <v>4074026</v>
      </c>
      <c r="D7" s="22">
        <v>2223413.4</v>
      </c>
      <c r="E7" s="24">
        <f t="shared" si="0"/>
        <v>0.5457533653442564</v>
      </c>
      <c r="F7" s="22">
        <v>1684300</v>
      </c>
      <c r="G7" s="22">
        <v>912767</v>
      </c>
      <c r="H7" s="24">
        <f t="shared" si="1"/>
        <v>0.5419266163985038</v>
      </c>
    </row>
    <row r="8" spans="1:8" ht="13.5" thickBot="1">
      <c r="A8" s="17" t="s">
        <v>262</v>
      </c>
      <c r="B8" s="21" t="s">
        <v>263</v>
      </c>
      <c r="C8" s="22">
        <v>2765092</v>
      </c>
      <c r="D8" s="22">
        <v>1069068.5</v>
      </c>
      <c r="E8" s="24">
        <f t="shared" si="0"/>
        <v>0.3866303544330532</v>
      </c>
      <c r="F8" s="22">
        <v>1501300</v>
      </c>
      <c r="G8" s="22">
        <v>645406.35</v>
      </c>
      <c r="H8" s="24">
        <f t="shared" si="1"/>
        <v>0.4298983214547392</v>
      </c>
    </row>
    <row r="9" spans="1:8" ht="13.5" thickBot="1">
      <c r="A9" s="17" t="s">
        <v>265</v>
      </c>
      <c r="B9" s="21" t="s">
        <v>266</v>
      </c>
      <c r="C9" s="22">
        <v>38193329.2</v>
      </c>
      <c r="D9" s="22">
        <v>19459456.66</v>
      </c>
      <c r="E9" s="24">
        <f t="shared" si="0"/>
        <v>0.5094988331103641</v>
      </c>
      <c r="F9" s="22">
        <v>19335802.2</v>
      </c>
      <c r="G9" s="22">
        <v>10201325.52</v>
      </c>
      <c r="H9" s="24">
        <f t="shared" si="1"/>
        <v>0.5275873953654739</v>
      </c>
    </row>
    <row r="10" spans="1:8" ht="13.5" thickBot="1">
      <c r="A10" s="17" t="s">
        <v>267</v>
      </c>
      <c r="B10" s="21" t="s">
        <v>268</v>
      </c>
      <c r="C10" s="22">
        <v>16300</v>
      </c>
      <c r="D10" s="22">
        <v>16300</v>
      </c>
      <c r="E10" s="24">
        <f t="shared" si="0"/>
        <v>1</v>
      </c>
      <c r="F10" s="22">
        <v>16300</v>
      </c>
      <c r="G10" s="22">
        <v>16300</v>
      </c>
      <c r="H10" s="24">
        <f t="shared" si="1"/>
        <v>1</v>
      </c>
    </row>
    <row r="11" spans="1:8" ht="13.5" thickBot="1">
      <c r="A11" s="17" t="s">
        <v>269</v>
      </c>
      <c r="B11" s="21" t="s">
        <v>270</v>
      </c>
      <c r="C11" s="22">
        <v>7940200</v>
      </c>
      <c r="D11" s="22">
        <v>3758407.39</v>
      </c>
      <c r="E11" s="24">
        <f t="shared" si="0"/>
        <v>0.4733391337749679</v>
      </c>
      <c r="F11" s="22">
        <v>7940200</v>
      </c>
      <c r="G11" s="22">
        <v>3758407.39</v>
      </c>
      <c r="H11" s="24">
        <f t="shared" si="1"/>
        <v>0.4733391337749679</v>
      </c>
    </row>
    <row r="12" spans="1:8" ht="13.5" thickBot="1">
      <c r="A12" s="17" t="s">
        <v>271</v>
      </c>
      <c r="B12" s="21" t="s">
        <v>272</v>
      </c>
      <c r="C12" s="22">
        <v>440507.66</v>
      </c>
      <c r="D12" s="22"/>
      <c r="E12" s="24">
        <f t="shared" si="0"/>
        <v>0</v>
      </c>
      <c r="F12" s="22">
        <v>300000</v>
      </c>
      <c r="G12" s="22"/>
      <c r="H12" s="24">
        <f t="shared" si="1"/>
        <v>0</v>
      </c>
    </row>
    <row r="13" spans="1:8" ht="13.5" thickBot="1">
      <c r="A13" s="17" t="s">
        <v>273</v>
      </c>
      <c r="B13" s="21" t="s">
        <v>274</v>
      </c>
      <c r="C13" s="22">
        <v>3090482.34</v>
      </c>
      <c r="D13" s="22">
        <v>902108.49</v>
      </c>
      <c r="E13" s="24">
        <f t="shared" si="0"/>
        <v>0.29189893057275973</v>
      </c>
      <c r="F13" s="22">
        <v>1285570</v>
      </c>
      <c r="G13" s="22">
        <v>475967.82</v>
      </c>
      <c r="H13" s="24">
        <f t="shared" si="1"/>
        <v>0.3702387423477524</v>
      </c>
    </row>
    <row r="14" spans="1:8" ht="13.5" thickBot="1">
      <c r="A14" s="17" t="s">
        <v>275</v>
      </c>
      <c r="B14" s="21" t="s">
        <v>276</v>
      </c>
      <c r="C14" s="22">
        <v>972000</v>
      </c>
      <c r="D14" s="22">
        <v>463235</v>
      </c>
      <c r="E14" s="24">
        <f t="shared" si="0"/>
        <v>0.4765792181069959</v>
      </c>
      <c r="F14" s="22"/>
      <c r="G14" s="22"/>
      <c r="H14" s="24"/>
    </row>
    <row r="15" spans="1:8" ht="13.5" thickBot="1">
      <c r="A15" s="17" t="s">
        <v>277</v>
      </c>
      <c r="B15" s="21" t="s">
        <v>278</v>
      </c>
      <c r="C15" s="22">
        <v>972000</v>
      </c>
      <c r="D15" s="22">
        <v>463235</v>
      </c>
      <c r="E15" s="24">
        <f t="shared" si="0"/>
        <v>0.4765792181069959</v>
      </c>
      <c r="F15" s="22"/>
      <c r="G15" s="22"/>
      <c r="H15" s="24"/>
    </row>
    <row r="16" spans="1:8" ht="13.5" thickBot="1">
      <c r="A16" s="17" t="s">
        <v>279</v>
      </c>
      <c r="B16" s="21" t="s">
        <v>280</v>
      </c>
      <c r="C16" s="22">
        <v>74868247.98</v>
      </c>
      <c r="D16" s="22">
        <v>21080893.61</v>
      </c>
      <c r="E16" s="24">
        <f t="shared" si="0"/>
        <v>0.28157321933901086</v>
      </c>
      <c r="F16" s="22">
        <v>4997530.8</v>
      </c>
      <c r="G16" s="22">
        <v>2985279.8</v>
      </c>
      <c r="H16" s="24">
        <f t="shared" si="1"/>
        <v>0.5973509557960103</v>
      </c>
    </row>
    <row r="17" spans="1:8" ht="13.5" thickBot="1">
      <c r="A17" s="17" t="s">
        <v>281</v>
      </c>
      <c r="B17" s="21" t="s">
        <v>282</v>
      </c>
      <c r="C17" s="22">
        <v>504000</v>
      </c>
      <c r="D17" s="22">
        <v>276429</v>
      </c>
      <c r="E17" s="24">
        <f t="shared" si="0"/>
        <v>0.5484702380952381</v>
      </c>
      <c r="F17" s="22">
        <v>504000</v>
      </c>
      <c r="G17" s="22">
        <v>276429</v>
      </c>
      <c r="H17" s="24">
        <f t="shared" si="1"/>
        <v>0.5484702380952381</v>
      </c>
    </row>
    <row r="18" spans="1:8" ht="13.5" thickBot="1">
      <c r="A18" s="17" t="s">
        <v>283</v>
      </c>
      <c r="B18" s="21" t="s">
        <v>284</v>
      </c>
      <c r="C18" s="22">
        <v>4000000</v>
      </c>
      <c r="D18" s="22">
        <v>2225320</v>
      </c>
      <c r="E18" s="24">
        <f t="shared" si="0"/>
        <v>0.55633</v>
      </c>
      <c r="F18" s="22">
        <v>4000000</v>
      </c>
      <c r="G18" s="22">
        <v>2225320</v>
      </c>
      <c r="H18" s="24">
        <f t="shared" si="1"/>
        <v>0.55633</v>
      </c>
    </row>
    <row r="19" spans="1:8" ht="13.5" thickBot="1">
      <c r="A19" s="17" t="s">
        <v>285</v>
      </c>
      <c r="B19" s="21" t="s">
        <v>286</v>
      </c>
      <c r="C19" s="22">
        <v>69924247.98</v>
      </c>
      <c r="D19" s="22">
        <v>18535144.61</v>
      </c>
      <c r="E19" s="24">
        <f t="shared" si="0"/>
        <v>0.2650746364165617</v>
      </c>
      <c r="F19" s="22">
        <v>483530.8</v>
      </c>
      <c r="G19" s="22">
        <v>483530.8</v>
      </c>
      <c r="H19" s="24">
        <f t="shared" si="1"/>
        <v>1</v>
      </c>
    </row>
    <row r="20" spans="1:8" ht="13.5" thickBot="1">
      <c r="A20" s="17" t="s">
        <v>287</v>
      </c>
      <c r="B20" s="21" t="s">
        <v>288</v>
      </c>
      <c r="C20" s="22">
        <v>10000</v>
      </c>
      <c r="D20" s="22"/>
      <c r="E20" s="24">
        <f t="shared" si="0"/>
        <v>0</v>
      </c>
      <c r="F20" s="22">
        <v>10000</v>
      </c>
      <c r="G20" s="22"/>
      <c r="H20" s="24">
        <f t="shared" si="1"/>
        <v>0</v>
      </c>
    </row>
    <row r="21" spans="1:8" ht="13.5" thickBot="1">
      <c r="A21" s="17" t="s">
        <v>289</v>
      </c>
      <c r="B21" s="21" t="s">
        <v>290</v>
      </c>
      <c r="C21" s="22">
        <v>430000</v>
      </c>
      <c r="D21" s="22">
        <v>44000</v>
      </c>
      <c r="E21" s="24">
        <f t="shared" si="0"/>
        <v>0.10232558139534884</v>
      </c>
      <c r="F21" s="22"/>
      <c r="G21" s="22"/>
      <c r="H21" s="24"/>
    </row>
    <row r="22" spans="1:8" ht="13.5" thickBot="1">
      <c r="A22" s="17" t="s">
        <v>291</v>
      </c>
      <c r="B22" s="21" t="s">
        <v>292</v>
      </c>
      <c r="C22" s="22">
        <v>86506042.97</v>
      </c>
      <c r="D22" s="22">
        <v>14325178.87</v>
      </c>
      <c r="E22" s="24">
        <f t="shared" si="0"/>
        <v>0.16559743548745978</v>
      </c>
      <c r="F22" s="22">
        <v>300000</v>
      </c>
      <c r="G22" s="22">
        <v>141657.25</v>
      </c>
      <c r="H22" s="24">
        <f t="shared" si="1"/>
        <v>0.47219083333333334</v>
      </c>
    </row>
    <row r="23" spans="1:8" ht="13.5" thickBot="1">
      <c r="A23" s="17" t="s">
        <v>293</v>
      </c>
      <c r="B23" s="21" t="s">
        <v>294</v>
      </c>
      <c r="C23" s="22">
        <v>5323662.55</v>
      </c>
      <c r="D23" s="22">
        <v>3169689.55</v>
      </c>
      <c r="E23" s="24">
        <f t="shared" si="0"/>
        <v>0.5953964061828073</v>
      </c>
      <c r="F23" s="22">
        <v>300000</v>
      </c>
      <c r="G23" s="22">
        <v>141657.25</v>
      </c>
      <c r="H23" s="24">
        <f t="shared" si="1"/>
        <v>0.47219083333333334</v>
      </c>
    </row>
    <row r="24" spans="1:8" ht="13.5" thickBot="1">
      <c r="A24" s="17" t="s">
        <v>295</v>
      </c>
      <c r="B24" s="21" t="s">
        <v>296</v>
      </c>
      <c r="C24" s="22">
        <v>56994950</v>
      </c>
      <c r="D24" s="22">
        <v>3716016.43</v>
      </c>
      <c r="E24" s="24">
        <f t="shared" si="0"/>
        <v>0.06519904710855962</v>
      </c>
      <c r="F24" s="22"/>
      <c r="G24" s="22"/>
      <c r="H24" s="24"/>
    </row>
    <row r="25" spans="1:8" ht="13.5" thickBot="1">
      <c r="A25" s="17" t="s">
        <v>297</v>
      </c>
      <c r="B25" s="21" t="s">
        <v>298</v>
      </c>
      <c r="C25" s="22">
        <v>24187430.42</v>
      </c>
      <c r="D25" s="22">
        <v>7439472.89</v>
      </c>
      <c r="E25" s="24">
        <f t="shared" si="0"/>
        <v>0.30757599136485697</v>
      </c>
      <c r="F25" s="22"/>
      <c r="G25" s="22"/>
      <c r="H25" s="24"/>
    </row>
    <row r="26" spans="1:8" ht="13.5" thickBot="1">
      <c r="A26" s="17" t="s">
        <v>299</v>
      </c>
      <c r="B26" s="21" t="s">
        <v>300</v>
      </c>
      <c r="C26" s="22">
        <v>197540351.81</v>
      </c>
      <c r="D26" s="22">
        <v>123411829.34</v>
      </c>
      <c r="E26" s="24">
        <f t="shared" si="0"/>
        <v>0.6247423790087255</v>
      </c>
      <c r="F26" s="22">
        <v>197540351.81</v>
      </c>
      <c r="G26" s="22">
        <v>123411829.34</v>
      </c>
      <c r="H26" s="24">
        <f t="shared" si="1"/>
        <v>0.6247423790087255</v>
      </c>
    </row>
    <row r="27" spans="1:8" ht="13.5" thickBot="1">
      <c r="A27" s="17" t="s">
        <v>301</v>
      </c>
      <c r="B27" s="21" t="s">
        <v>302</v>
      </c>
      <c r="C27" s="22">
        <v>38100100</v>
      </c>
      <c r="D27" s="22">
        <v>23290818.19</v>
      </c>
      <c r="E27" s="24">
        <f t="shared" si="0"/>
        <v>0.6113059595644106</v>
      </c>
      <c r="F27" s="22">
        <v>38100100</v>
      </c>
      <c r="G27" s="22">
        <v>23290818.19</v>
      </c>
      <c r="H27" s="24">
        <f t="shared" si="1"/>
        <v>0.6113059595644106</v>
      </c>
    </row>
    <row r="28" spans="1:8" ht="13.5" thickBot="1">
      <c r="A28" s="17" t="s">
        <v>303</v>
      </c>
      <c r="B28" s="21" t="s">
        <v>304</v>
      </c>
      <c r="C28" s="22">
        <v>136362224.81</v>
      </c>
      <c r="D28" s="22">
        <v>85606360.97</v>
      </c>
      <c r="E28" s="24">
        <f t="shared" si="0"/>
        <v>0.6277864789114392</v>
      </c>
      <c r="F28" s="22">
        <v>136362224.81</v>
      </c>
      <c r="G28" s="22">
        <v>85606360.97</v>
      </c>
      <c r="H28" s="24">
        <f t="shared" si="1"/>
        <v>0.6277864789114392</v>
      </c>
    </row>
    <row r="29" spans="1:8" ht="13.5" thickBot="1">
      <c r="A29" s="17" t="s">
        <v>305</v>
      </c>
      <c r="B29" s="21" t="s">
        <v>306</v>
      </c>
      <c r="C29" s="22">
        <v>15658427</v>
      </c>
      <c r="D29" s="22">
        <v>10043160.07</v>
      </c>
      <c r="E29" s="24">
        <f t="shared" si="0"/>
        <v>0.6413901006786953</v>
      </c>
      <c r="F29" s="22">
        <v>15658427</v>
      </c>
      <c r="G29" s="22">
        <v>10043160.07</v>
      </c>
      <c r="H29" s="24">
        <f t="shared" si="1"/>
        <v>0.6413901006786953</v>
      </c>
    </row>
    <row r="30" spans="1:8" ht="13.5" thickBot="1">
      <c r="A30" s="17" t="s">
        <v>307</v>
      </c>
      <c r="B30" s="21" t="s">
        <v>308</v>
      </c>
      <c r="C30" s="22">
        <v>339600</v>
      </c>
      <c r="D30" s="22">
        <v>339600</v>
      </c>
      <c r="E30" s="24">
        <f t="shared" si="0"/>
        <v>1</v>
      </c>
      <c r="F30" s="22">
        <v>339600</v>
      </c>
      <c r="G30" s="22">
        <v>339600</v>
      </c>
      <c r="H30" s="24">
        <f t="shared" si="1"/>
        <v>1</v>
      </c>
    </row>
    <row r="31" spans="1:8" ht="13.5" thickBot="1">
      <c r="A31" s="17" t="s">
        <v>309</v>
      </c>
      <c r="B31" s="21" t="s">
        <v>310</v>
      </c>
      <c r="C31" s="22">
        <v>7080000</v>
      </c>
      <c r="D31" s="22">
        <v>4131890.11</v>
      </c>
      <c r="E31" s="24">
        <f t="shared" si="0"/>
        <v>0.5836002980225988</v>
      </c>
      <c r="F31" s="22">
        <v>7080000</v>
      </c>
      <c r="G31" s="22">
        <v>4131890.11</v>
      </c>
      <c r="H31" s="24">
        <f t="shared" si="1"/>
        <v>0.5836002980225988</v>
      </c>
    </row>
    <row r="32" spans="1:8" ht="13.5" thickBot="1">
      <c r="A32" s="19" t="s">
        <v>264</v>
      </c>
      <c r="B32" s="21" t="s">
        <v>310</v>
      </c>
      <c r="C32" s="22">
        <v>900</v>
      </c>
      <c r="D32" s="22">
        <v>603</v>
      </c>
      <c r="E32" s="24">
        <f t="shared" si="0"/>
        <v>0.67</v>
      </c>
      <c r="F32" s="22">
        <v>900</v>
      </c>
      <c r="G32" s="22">
        <v>603</v>
      </c>
      <c r="H32" s="24">
        <f t="shared" si="1"/>
        <v>0.67</v>
      </c>
    </row>
    <row r="33" spans="1:8" ht="13.5" thickBot="1">
      <c r="A33" s="17" t="s">
        <v>311</v>
      </c>
      <c r="B33" s="21" t="s">
        <v>312</v>
      </c>
      <c r="C33" s="22">
        <v>64602454.92</v>
      </c>
      <c r="D33" s="22">
        <v>39990791.35</v>
      </c>
      <c r="E33" s="24">
        <f t="shared" si="0"/>
        <v>0.6190289734271294</v>
      </c>
      <c r="F33" s="22">
        <v>64602454.92</v>
      </c>
      <c r="G33" s="22">
        <v>39990791.35</v>
      </c>
      <c r="H33" s="24">
        <f t="shared" si="1"/>
        <v>0.6190289734271294</v>
      </c>
    </row>
    <row r="34" spans="1:8" ht="13.5" thickBot="1">
      <c r="A34" s="17" t="s">
        <v>313</v>
      </c>
      <c r="B34" s="21" t="s">
        <v>314</v>
      </c>
      <c r="C34" s="22">
        <v>52809754.92</v>
      </c>
      <c r="D34" s="22">
        <v>33021080.35</v>
      </c>
      <c r="E34" s="24">
        <f t="shared" si="0"/>
        <v>0.6252837264634669</v>
      </c>
      <c r="F34" s="22">
        <v>52809754.92</v>
      </c>
      <c r="G34" s="22">
        <v>33021080.35</v>
      </c>
      <c r="H34" s="24">
        <f t="shared" si="1"/>
        <v>0.6252837264634669</v>
      </c>
    </row>
    <row r="35" spans="1:8" ht="13.5" thickBot="1">
      <c r="A35" s="17" t="s">
        <v>315</v>
      </c>
      <c r="B35" s="21" t="s">
        <v>316</v>
      </c>
      <c r="C35" s="22">
        <v>11792700</v>
      </c>
      <c r="D35" s="22">
        <v>6969711</v>
      </c>
      <c r="E35" s="24">
        <f t="shared" si="0"/>
        <v>0.5910191050395583</v>
      </c>
      <c r="F35" s="22">
        <v>11792700</v>
      </c>
      <c r="G35" s="22">
        <v>6969711</v>
      </c>
      <c r="H35" s="24">
        <f t="shared" si="1"/>
        <v>0.5910191050395583</v>
      </c>
    </row>
    <row r="36" spans="1:8" ht="13.5" thickBot="1">
      <c r="A36" s="17" t="s">
        <v>317</v>
      </c>
      <c r="B36" s="21" t="s">
        <v>318</v>
      </c>
      <c r="C36" s="22">
        <v>28328881.05</v>
      </c>
      <c r="D36" s="22">
        <v>19282192.43</v>
      </c>
      <c r="E36" s="24">
        <f t="shared" si="0"/>
        <v>0.680654925832307</v>
      </c>
      <c r="F36" s="22">
        <v>27302540.49</v>
      </c>
      <c r="G36" s="22">
        <v>18771179.1</v>
      </c>
      <c r="H36" s="24">
        <f t="shared" si="1"/>
        <v>0.687524998154485</v>
      </c>
    </row>
    <row r="37" spans="1:8" ht="13.5" thickBot="1">
      <c r="A37" s="17" t="s">
        <v>319</v>
      </c>
      <c r="B37" s="21" t="s">
        <v>320</v>
      </c>
      <c r="C37" s="22">
        <v>5722892.56</v>
      </c>
      <c r="D37" s="22">
        <v>2851837.98</v>
      </c>
      <c r="E37" s="24">
        <f t="shared" si="0"/>
        <v>0.4983210762915319</v>
      </c>
      <c r="F37" s="22">
        <v>4700000</v>
      </c>
      <c r="G37" s="22">
        <v>2340824.65</v>
      </c>
      <c r="H37" s="24">
        <f t="shared" si="1"/>
        <v>0.4980477978723404</v>
      </c>
    </row>
    <row r="38" spans="1:8" ht="13.5" thickBot="1">
      <c r="A38" s="17" t="s">
        <v>321</v>
      </c>
      <c r="B38" s="21" t="s">
        <v>322</v>
      </c>
      <c r="C38" s="22">
        <v>3384542</v>
      </c>
      <c r="D38" s="22">
        <v>1948800</v>
      </c>
      <c r="E38" s="24">
        <f t="shared" si="0"/>
        <v>0.575794302449194</v>
      </c>
      <c r="F38" s="22">
        <v>3381094</v>
      </c>
      <c r="G38" s="22">
        <v>1948800</v>
      </c>
      <c r="H38" s="24">
        <f t="shared" si="1"/>
        <v>0.5763814907245998</v>
      </c>
    </row>
    <row r="39" spans="1:8" ht="13.5" thickBot="1">
      <c r="A39" s="17" t="s">
        <v>323</v>
      </c>
      <c r="B39" s="21" t="s">
        <v>324</v>
      </c>
      <c r="C39" s="22">
        <v>17110046.49</v>
      </c>
      <c r="D39" s="22">
        <v>13304582.87</v>
      </c>
      <c r="E39" s="24">
        <f t="shared" si="0"/>
        <v>0.77758893745706</v>
      </c>
      <c r="F39" s="22">
        <v>17110046.49</v>
      </c>
      <c r="G39" s="22">
        <v>13304582.87</v>
      </c>
      <c r="H39" s="24">
        <f t="shared" si="1"/>
        <v>0.77758893745706</v>
      </c>
    </row>
    <row r="40" spans="1:8" ht="13.5" thickBot="1">
      <c r="A40" s="17" t="s">
        <v>325</v>
      </c>
      <c r="B40" s="21" t="s">
        <v>326</v>
      </c>
      <c r="C40" s="22">
        <v>2111400</v>
      </c>
      <c r="D40" s="22">
        <v>1176971.58</v>
      </c>
      <c r="E40" s="24">
        <f t="shared" si="0"/>
        <v>0.5574365728900256</v>
      </c>
      <c r="F40" s="22">
        <v>2111400</v>
      </c>
      <c r="G40" s="22">
        <v>1176971.58</v>
      </c>
      <c r="H40" s="24">
        <f t="shared" si="1"/>
        <v>0.5574365728900256</v>
      </c>
    </row>
    <row r="41" spans="1:8" ht="13.5" thickBot="1">
      <c r="A41" s="17" t="s">
        <v>327</v>
      </c>
      <c r="B41" s="21" t="s">
        <v>328</v>
      </c>
      <c r="C41" s="22">
        <v>504000</v>
      </c>
      <c r="D41" s="22">
        <v>316389</v>
      </c>
      <c r="E41" s="24">
        <f t="shared" si="0"/>
        <v>0.6277559523809524</v>
      </c>
      <c r="F41" s="22">
        <v>504000</v>
      </c>
      <c r="G41" s="22">
        <v>316389</v>
      </c>
      <c r="H41" s="24">
        <f t="shared" si="1"/>
        <v>0.6277559523809524</v>
      </c>
    </row>
    <row r="42" spans="1:8" ht="13.5" thickBot="1">
      <c r="A42" s="17" t="s">
        <v>329</v>
      </c>
      <c r="B42" s="21" t="s">
        <v>330</v>
      </c>
      <c r="C42" s="22">
        <v>504000</v>
      </c>
      <c r="D42" s="22">
        <v>316389</v>
      </c>
      <c r="E42" s="24">
        <f t="shared" si="0"/>
        <v>0.6277559523809524</v>
      </c>
      <c r="F42" s="22">
        <v>504000</v>
      </c>
      <c r="G42" s="22">
        <v>316389</v>
      </c>
      <c r="H42" s="24">
        <f t="shared" si="1"/>
        <v>0.6277559523809524</v>
      </c>
    </row>
    <row r="43" spans="1:8" ht="13.5" thickBot="1">
      <c r="A43" s="17" t="s">
        <v>331</v>
      </c>
      <c r="B43" s="21" t="s">
        <v>332</v>
      </c>
      <c r="C43" s="22"/>
      <c r="D43" s="22"/>
      <c r="E43" s="24"/>
      <c r="F43" s="22">
        <v>26037200</v>
      </c>
      <c r="G43" s="22">
        <v>15187900</v>
      </c>
      <c r="H43" s="24">
        <f t="shared" si="1"/>
        <v>0.5833154102591677</v>
      </c>
    </row>
    <row r="44" spans="1:8" ht="12.75">
      <c r="A44" s="17" t="s">
        <v>333</v>
      </c>
      <c r="B44" s="21" t="s">
        <v>334</v>
      </c>
      <c r="C44" s="22"/>
      <c r="D44" s="22"/>
      <c r="E44" s="24"/>
      <c r="F44" s="22">
        <v>26037200</v>
      </c>
      <c r="G44" s="22">
        <v>15187900</v>
      </c>
      <c r="H44" s="24">
        <f t="shared" si="1"/>
        <v>0.5833154102591677</v>
      </c>
    </row>
    <row r="45" spans="1:8" ht="12.75">
      <c r="A45" s="19" t="s">
        <v>335</v>
      </c>
      <c r="B45" s="21" t="s">
        <v>336</v>
      </c>
      <c r="C45" s="22">
        <v>-2504501.18</v>
      </c>
      <c r="D45" s="22">
        <v>17657527.19</v>
      </c>
      <c r="E45" s="22"/>
      <c r="F45" s="22">
        <v>-765500</v>
      </c>
      <c r="G45" s="22">
        <v>9162034.02</v>
      </c>
      <c r="H45" s="22" t="s">
        <v>70</v>
      </c>
    </row>
    <row r="46" spans="1:8" ht="12.75">
      <c r="A46" s="19"/>
      <c r="B46" s="19"/>
      <c r="C46" s="22"/>
      <c r="D46" s="22"/>
      <c r="E46" s="22"/>
      <c r="F46" s="22"/>
      <c r="G46" s="22"/>
      <c r="H46" s="2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Admin</cp:lastModifiedBy>
  <cp:lastPrinted>2022-08-10T13:04:50Z</cp:lastPrinted>
  <dcterms:created xsi:type="dcterms:W3CDTF">2007-11-01T06:06:06Z</dcterms:created>
  <dcterms:modified xsi:type="dcterms:W3CDTF">2022-11-18T14:47:34Z</dcterms:modified>
  <cp:category/>
  <cp:version/>
  <cp:contentType/>
  <cp:contentStatus/>
</cp:coreProperties>
</file>