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<sst xmlns="http://schemas.openxmlformats.org/spreadsheetml/2006/main" count="24430" uniqueCount="341">
  <si>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</si>
  <si>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</si>
  <si>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</si>
  <si>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</si>
  <si>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</si>
  <si>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</si>
  <si>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</si>
  <si>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</si>
  <si>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</si>
  <si>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</si>
  <si>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</si>
  <si>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</si>
  <si>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</si>
  <si>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</si>
  <si>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</si>
  <si>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</si>
  <si>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</si>
  <si>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</si>
  <si>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</si>
  <si>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</si>
  <si>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</si>
  <si>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</si>
  <si>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</si>
  <si>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</si>
  <si>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</si>
  <si>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</si>
  <si>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</si>
  <si>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</si>
  <si>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</si>
  <si>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</si>
  <si>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</si>
  <si>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</si>
  <si>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</si>
  <si>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</si>
  <si>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</si>
  <si>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</si>
  <si>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</si>
  <si>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</si>
  <si>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</si>
  <si>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</si>
  <si>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</si>
  <si>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</si>
  <si>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</si>
  <si>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</si>
  <si>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</si>
  <si>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</si>
  <si>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</si>
  <si>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</si>
  <si>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</si>
  <si>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</si>
  <si>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</si>
  <si>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</si>
  <si>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</si>
  <si>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</si>
  <si>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</si>
  <si>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</si>
  <si>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</si>
  <si>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</si>
  <si>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</si>
  <si>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</si>
  <si>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</si>
  <si>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</si>
  <si>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</si>
  <si>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</si>
  <si>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</si>
  <si>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</si>
  <si>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</si>
  <si>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</si>
  <si>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</si>
  <si>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</si>
  <si>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</si>
  <si>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</si>
  <si>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</si>
  <si>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</si>
  <si>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</si>
  <si>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</si>
  <si>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</si>
  <si>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</si>
  <si>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</si>
  <si>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</si>
  <si>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</si>
  <si>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</si>
  <si>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</si>
  <si>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</si>
  <si>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</si>
  <si>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</si>
  <si>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</si>
  <si>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</si>
  <si>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</si>
  <si>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</si>
  <si>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</si>
  <si>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</si>
  <si>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</si>
  <si>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</si>
  <si>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</si>
  <si>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</si>
  <si>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</si>
  <si>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</si>
  <si>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</si>
  <si>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</si>
  <si>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</si>
  <si>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</si>
  <si>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</si>
  <si>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</si>
  <si>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</si>
  <si>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</si>
  <si>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</si>
  <si>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</si>
  <si>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</si>
  <si>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</si>
  <si>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</si>
  <si>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</si>
  <si>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</si>
  <si>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</si>
  <si>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</si>
  <si>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</si>
  <si>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</si>
  <si>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</si>
  <si>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</si>
  <si>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</si>
  <si>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</si>
  <si>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</si>
  <si>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</si>
  <si>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</si>
  <si>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</si>
  <si>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</si>
  <si>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</si>
  <si>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</si>
  <si>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r05_unv</t>
  </si>
  <si>
    <t>bss.smolensk.ru</t>
  </si>
  <si>
    <t>svod_smart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</si>
  <si>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</si>
  <si>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</si>
  <si>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</si>
  <si>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63005</t>
  </si>
  <si>
    <t>05 ФУ МО "Духовщинский район"</t>
  </si>
  <si>
    <t>МР</t>
  </si>
  <si>
    <t>Бюджет муниципальных районов</t>
  </si>
  <si>
    <t>30.06.2022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</si>
  <si>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</si>
  <si>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</si>
  <si>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</si>
  <si>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</si>
  <si>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</si>
  <si>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</si>
  <si>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</si>
  <si>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</si>
  <si>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</si>
  <si>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</si>
  <si>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</si>
  <si>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</si>
  <si>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</si>
  <si>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</si>
  <si>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</si>
  <si>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</si>
  <si>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</si>
  <si>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</si>
  <si>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</si>
  <si>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13</t>
  </si>
  <si>
    <t>Утвержд. - бюджеты муниципальных районов</t>
  </si>
  <si>
    <t>14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</si>
  <si>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</si>
  <si>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</si>
  <si>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</si>
  <si>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</si>
  <si>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</si>
  <si>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</si>
  <si>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20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</si>
  <si>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</si>
  <si>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</si>
  <si>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</si>
  <si>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</si>
  <si>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</si>
  <si>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</si>
  <si>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</si>
  <si>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</si>
  <si>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28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</si>
  <si>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</si>
  <si>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</si>
  <si>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</si>
  <si>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31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</si>
  <si>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</si>
  <si>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</si>
  <si>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</si>
  <si>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</si>
  <si>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</si>
  <si>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</si>
  <si>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</si>
  <si>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</si>
  <si>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</si>
  <si>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</si>
  <si>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</si>
  <si>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</si>
  <si>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</si>
  <si>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</si>
  <si>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</si>
  <si>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</si>
  <si>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</si>
  <si>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</si>
  <si>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</si>
  <si>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</si>
  <si>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</si>
  <si>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</si>
  <si>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</si>
  <si>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</si>
  <si>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</si>
  <si>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</si>
  <si>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</si>
  <si>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</si>
  <si>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</si>
  <si>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</si>
  <si>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</si>
  <si>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</si>
  <si>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</si>
  <si>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</si>
  <si>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</si>
  <si>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</si>
  <si>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</si>
  <si>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</si>
  <si>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</si>
  <si>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</si>
  <si>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</si>
  <si>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</si>
  <si>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</si>
  <si>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</si>
  <si>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</si>
  <si>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</si>
  <si>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</si>
  <si>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</si>
  <si>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</si>
  <si>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</si>
  <si>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</si>
  <si>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</si>
  <si>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</si>
  <si>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</si>
  <si>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</si>
  <si>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</si>
  <si>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</si>
  <si>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</si>
  <si>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</si>
  <si>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</si>
  <si>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</si>
  <si>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</si>
  <si>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</si>
  <si>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</si>
  <si>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</si>
  <si>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</si>
  <si>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</si>
  <si>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</si>
  <si>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</si>
  <si>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</si>
  <si>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</si>
  <si>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</si>
  <si>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</si>
  <si>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</si>
  <si>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</si>
  <si>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</si>
  <si>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</si>
  <si>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</si>
  <si>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</si>
  <si>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</si>
  <si>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</si>
  <si>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</si>
  <si>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</si>
  <si>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</si>
  <si>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</si>
  <si>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</si>
  <si>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</si>
  <si>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</si>
  <si>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</si>
  <si>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</si>
  <si>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</si>
  <si>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</si>
  <si>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</si>
  <si>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</si>
  <si>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</si>
  <si>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</si>
  <si>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</si>
  <si>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</si>
  <si>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</si>
  <si>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</si>
  <si>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</si>
  <si>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</si>
  <si>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</si>
  <si>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</si>
  <si>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</si>
  <si>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</si>
  <si>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</si>
  <si>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</si>
  <si>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</si>
  <si>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</si>
  <si>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</si>
  <si>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</si>
  <si>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</si>
  <si>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</si>
  <si>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</si>
  <si>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</si>
  <si>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</si>
  <si>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</si>
  <si>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</si>
  <si>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</si>
  <si>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</si>
  <si>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</si>
  <si>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</si>
  <si>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</si>
  <si>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</si>
  <si>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</si>
  <si>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</si>
  <si>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</si>
  <si>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</si>
  <si>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</si>
  <si>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</si>
  <si>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</si>
  <si>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</si>
  <si>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</si>
  <si>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</si>
  <si>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</si>
  <si>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</si>
  <si>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</si>
  <si>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</si>
  <si>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</si>
  <si>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</si>
  <si>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</si>
  <si>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</si>
  <si>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</si>
  <si>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</si>
  <si>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</si>
  <si>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</si>
  <si>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</si>
  <si>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</si>
  <si>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</si>
  <si>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</si>
  <si>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</si>
  <si>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</si>
  <si>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</si>
  <si>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7900</t>
  </si>
  <si>
    <t>Утвержд. - консолидированный бюджет муниципального образования "Духовщинский район" Смоленской области</t>
  </si>
  <si>
    <t>Исполнено - консолидированный бюджет муниципального образования "Духовщинский район" Смоленской области</t>
  </si>
  <si>
    <t>% исполнения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</si>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</sst>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 shrinkToFit="1"/>
    </xf>
    <xf numFmtId="49" fontId="0" fillId="35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0" fillId="0" borderId="0" xfId="0" applyAlignment="1">
      <alignment wrapText="1"/>
    </xf>
    <xf numFmtId="164" fontId="0" fillId="34" borderId="12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32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34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32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13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6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6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162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163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166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177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178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179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144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146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181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182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183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184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148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149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150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151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152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153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154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155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156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157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159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161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162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163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165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166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168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169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170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171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172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173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174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175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177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178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179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144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145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146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185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148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149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150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151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152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153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154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155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156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157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159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161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162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163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165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166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168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169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170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171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172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173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174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175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177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178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179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144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146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186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187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188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189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190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191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192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193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194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195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196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77.25390625" style="1" customWidth="1"/>
    <col min="2" max="2" width="20.75390625" style="13" hidden="1" customWidth="1"/>
    <col min="3" max="3" width="21.25390625" style="1" customWidth="1"/>
    <col min="4" max="4" width="19.00390625" style="14" customWidth="1"/>
    <col min="5" max="5" width="18.625" style="14" customWidth="1"/>
    <col min="6" max="6" width="11.125" style="14" customWidth="1"/>
    <col min="7" max="7" width="15.125" style="14" customWidth="1"/>
    <col min="8" max="8" width="15.00390625" style="14" customWidth="1"/>
    <col min="9" max="9" width="11.00390625" style="14" customWidth="1"/>
  </cols>
  <sheetData>
    <row r="1" ht="12.75">
      <c r="A1" s="1" t="s">
        <v>140</v>
      </c>
    </row>
    <row r="2" ht="13.5" thickBot="1"/>
    <row r="3" spans="1:9" ht="102.75" thickBot="1">
      <c r="A3" s="12" t="s">
        <v>144</v>
      </c>
      <c r="B3" s="12" t="s">
        <v>145</v>
      </c>
      <c r="C3" s="12" t="s">
        <v>147</v>
      </c>
      <c r="D3" s="12" t="s">
        <v>336</v>
      </c>
      <c r="E3" s="12" t="s">
        <v>337</v>
      </c>
      <c r="F3" s="12" t="s">
        <v>338</v>
      </c>
      <c r="G3" s="12" t="s">
        <v>339</v>
      </c>
      <c r="H3" s="12" t="s">
        <v>340</v>
      </c>
      <c r="I3" s="12" t="s">
        <v>338</v>
      </c>
    </row>
    <row r="4" spans="1:9" s="1" customFormat="1" ht="13.5" thickBot="1">
      <c r="A4" s="12">
        <v>1</v>
      </c>
      <c r="B4" s="12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</row>
    <row r="5" spans="1:9" ht="16.5" customHeight="1" thickBot="1">
      <c r="A5" s="15" t="s">
        <v>197</v>
      </c>
      <c r="B5" s="16" t="s">
        <v>198</v>
      </c>
      <c r="C5" s="22" t="s">
        <v>199</v>
      </c>
      <c r="D5" s="17">
        <v>421993616.46</v>
      </c>
      <c r="E5" s="17">
        <v>230861145.2</v>
      </c>
      <c r="F5" s="32">
        <f>E5/D5</f>
        <v>0.5470726006157084</v>
      </c>
      <c r="G5" s="17">
        <v>352532050.22</v>
      </c>
      <c r="H5" s="17">
        <v>202425752.22</v>
      </c>
      <c r="I5" s="32">
        <f>H5/G5</f>
        <v>0.5742052448668846</v>
      </c>
    </row>
    <row r="6" spans="1:9" ht="16.5" customHeight="1" thickBot="1">
      <c r="A6" s="18" t="s">
        <v>200</v>
      </c>
      <c r="B6" s="19" t="s">
        <v>70</v>
      </c>
      <c r="C6" s="23" t="s">
        <v>201</v>
      </c>
      <c r="D6" s="20">
        <v>95904516</v>
      </c>
      <c r="E6" s="20">
        <v>44711562.16</v>
      </c>
      <c r="F6" s="32">
        <f aca="true" t="shared" si="0" ref="F6:F32">E6/D6</f>
        <v>0.466209142434961</v>
      </c>
      <c r="G6" s="20">
        <v>48180300</v>
      </c>
      <c r="H6" s="20">
        <v>23036536.78</v>
      </c>
      <c r="I6" s="32">
        <f aca="true" t="shared" si="1" ref="I6:I32">H6/G6</f>
        <v>0.4781318667588205</v>
      </c>
    </row>
    <row r="7" spans="1:9" ht="16.5" customHeight="1" thickBot="1">
      <c r="A7" s="18" t="s">
        <v>202</v>
      </c>
      <c r="B7" s="19" t="s">
        <v>70</v>
      </c>
      <c r="C7" s="23" t="s">
        <v>203</v>
      </c>
      <c r="D7" s="20">
        <v>48329000</v>
      </c>
      <c r="E7" s="20">
        <v>22096079.69</v>
      </c>
      <c r="F7" s="32">
        <f t="shared" si="0"/>
        <v>0.4572012599060606</v>
      </c>
      <c r="G7" s="20">
        <v>36564600</v>
      </c>
      <c r="H7" s="20">
        <v>16714992.24</v>
      </c>
      <c r="I7" s="32">
        <f t="shared" si="1"/>
        <v>0.4571359249109795</v>
      </c>
    </row>
    <row r="8" spans="1:9" ht="16.5" customHeight="1" thickBot="1">
      <c r="A8" s="18" t="s">
        <v>204</v>
      </c>
      <c r="B8" s="19" t="s">
        <v>70</v>
      </c>
      <c r="C8" s="23" t="s">
        <v>205</v>
      </c>
      <c r="D8" s="20">
        <v>48329000</v>
      </c>
      <c r="E8" s="20">
        <v>22096079.69</v>
      </c>
      <c r="F8" s="32">
        <f t="shared" si="0"/>
        <v>0.4572012599060606</v>
      </c>
      <c r="G8" s="20">
        <v>36564600</v>
      </c>
      <c r="H8" s="20">
        <v>16714992.24</v>
      </c>
      <c r="I8" s="32">
        <f t="shared" si="1"/>
        <v>0.4571359249109795</v>
      </c>
    </row>
    <row r="9" spans="1:9" ht="27" customHeight="1" thickBot="1">
      <c r="A9" s="27" t="s">
        <v>206</v>
      </c>
      <c r="B9" s="19" t="s">
        <v>70</v>
      </c>
      <c r="C9" s="23" t="s">
        <v>207</v>
      </c>
      <c r="D9" s="20">
        <v>20140316</v>
      </c>
      <c r="E9" s="20">
        <v>10907355.46</v>
      </c>
      <c r="F9" s="32">
        <f t="shared" si="0"/>
        <v>0.5415682385519671</v>
      </c>
      <c r="G9" s="20"/>
      <c r="H9" s="20"/>
      <c r="I9" s="32"/>
    </row>
    <row r="10" spans="1:9" ht="26.25" customHeight="1" thickBot="1">
      <c r="A10" s="27" t="s">
        <v>208</v>
      </c>
      <c r="B10" s="19" t="s">
        <v>70</v>
      </c>
      <c r="C10" s="23" t="s">
        <v>209</v>
      </c>
      <c r="D10" s="20">
        <v>20140316</v>
      </c>
      <c r="E10" s="20">
        <v>10907355.46</v>
      </c>
      <c r="F10" s="32">
        <f t="shared" si="0"/>
        <v>0.5415682385519671</v>
      </c>
      <c r="G10" s="20"/>
      <c r="H10" s="20"/>
      <c r="I10" s="32"/>
    </row>
    <row r="11" spans="1:9" ht="16.5" customHeight="1" thickBot="1">
      <c r="A11" s="18" t="s">
        <v>210</v>
      </c>
      <c r="B11" s="19" t="s">
        <v>70</v>
      </c>
      <c r="C11" s="23" t="s">
        <v>211</v>
      </c>
      <c r="D11" s="20">
        <v>3493000</v>
      </c>
      <c r="E11" s="20">
        <v>2444122.65</v>
      </c>
      <c r="F11" s="32">
        <f t="shared" si="0"/>
        <v>0.699720197537933</v>
      </c>
      <c r="G11" s="20">
        <v>3418500</v>
      </c>
      <c r="H11" s="20">
        <v>2366671.16</v>
      </c>
      <c r="I11" s="32">
        <f t="shared" si="1"/>
        <v>0.6923127570571889</v>
      </c>
    </row>
    <row r="12" spans="1:9" ht="16.5" customHeight="1" thickBot="1">
      <c r="A12" s="18" t="s">
        <v>212</v>
      </c>
      <c r="B12" s="19" t="s">
        <v>70</v>
      </c>
      <c r="C12" s="23" t="s">
        <v>213</v>
      </c>
      <c r="D12" s="20">
        <v>2527400</v>
      </c>
      <c r="E12" s="20">
        <v>1696725.4</v>
      </c>
      <c r="F12" s="32">
        <f t="shared" si="0"/>
        <v>0.6713323573632982</v>
      </c>
      <c r="G12" s="20">
        <v>2527400</v>
      </c>
      <c r="H12" s="20">
        <v>1696725.4</v>
      </c>
      <c r="I12" s="32">
        <f t="shared" si="1"/>
        <v>0.6713323573632982</v>
      </c>
    </row>
    <row r="13" spans="1:9" s="31" customFormat="1" ht="27.75" customHeight="1" thickBot="1">
      <c r="A13" s="27" t="s">
        <v>214</v>
      </c>
      <c r="B13" s="28" t="s">
        <v>70</v>
      </c>
      <c r="C13" s="29" t="s">
        <v>215</v>
      </c>
      <c r="D13" s="30">
        <v>732900</v>
      </c>
      <c r="E13" s="30">
        <v>458293.21</v>
      </c>
      <c r="F13" s="32">
        <f t="shared" si="0"/>
        <v>0.625314790558057</v>
      </c>
      <c r="G13" s="30">
        <v>732900</v>
      </c>
      <c r="H13" s="30">
        <v>458293.21</v>
      </c>
      <c r="I13" s="32">
        <f t="shared" si="1"/>
        <v>0.625314790558057</v>
      </c>
    </row>
    <row r="14" spans="1:9" ht="16.5" customHeight="1" thickBot="1">
      <c r="A14" s="18" t="s">
        <v>216</v>
      </c>
      <c r="B14" s="19" t="s">
        <v>70</v>
      </c>
      <c r="C14" s="23" t="s">
        <v>217</v>
      </c>
      <c r="D14" s="20">
        <v>240000</v>
      </c>
      <c r="E14" s="20">
        <v>-2870.73</v>
      </c>
      <c r="F14" s="32">
        <f t="shared" si="0"/>
        <v>-0.011961375</v>
      </c>
      <c r="G14" s="20">
        <v>240000</v>
      </c>
      <c r="H14" s="20">
        <v>-2870.73</v>
      </c>
      <c r="I14" s="32">
        <f t="shared" si="1"/>
        <v>-0.011961375</v>
      </c>
    </row>
    <row r="15" spans="1:9" ht="16.5" customHeight="1" thickBot="1">
      <c r="A15" s="18" t="s">
        <v>218</v>
      </c>
      <c r="B15" s="19" t="s">
        <v>70</v>
      </c>
      <c r="C15" s="23" t="s">
        <v>219</v>
      </c>
      <c r="D15" s="20">
        <v>149100</v>
      </c>
      <c r="E15" s="20">
        <v>154906.92</v>
      </c>
      <c r="F15" s="32">
        <f t="shared" si="0"/>
        <v>1.0389464788732394</v>
      </c>
      <c r="G15" s="20">
        <v>74600</v>
      </c>
      <c r="H15" s="20">
        <v>77455.43</v>
      </c>
      <c r="I15" s="32">
        <f t="shared" si="1"/>
        <v>1.0382765415549597</v>
      </c>
    </row>
    <row r="16" spans="1:9" ht="16.5" customHeight="1" thickBot="1">
      <c r="A16" s="18" t="s">
        <v>220</v>
      </c>
      <c r="B16" s="19" t="s">
        <v>70</v>
      </c>
      <c r="C16" s="23" t="s">
        <v>221</v>
      </c>
      <c r="D16" s="20">
        <v>576500</v>
      </c>
      <c r="E16" s="20">
        <v>595361.06</v>
      </c>
      <c r="F16" s="32">
        <f t="shared" si="0"/>
        <v>1.032716496097138</v>
      </c>
      <c r="G16" s="20">
        <v>576500</v>
      </c>
      <c r="H16" s="20">
        <v>595361.06</v>
      </c>
      <c r="I16" s="32">
        <f t="shared" si="1"/>
        <v>1.032716496097138</v>
      </c>
    </row>
    <row r="17" spans="1:9" ht="16.5" customHeight="1" thickBot="1">
      <c r="A17" s="18" t="s">
        <v>222</v>
      </c>
      <c r="B17" s="19" t="s">
        <v>70</v>
      </c>
      <c r="C17" s="23" t="s">
        <v>223</v>
      </c>
      <c r="D17" s="20">
        <v>11997500</v>
      </c>
      <c r="E17" s="20">
        <v>3754204.95</v>
      </c>
      <c r="F17" s="32">
        <f t="shared" si="0"/>
        <v>0.31291560325067724</v>
      </c>
      <c r="G17" s="20"/>
      <c r="H17" s="20"/>
      <c r="I17" s="32"/>
    </row>
    <row r="18" spans="1:9" ht="16.5" customHeight="1" thickBot="1">
      <c r="A18" s="18" t="s">
        <v>224</v>
      </c>
      <c r="B18" s="19" t="s">
        <v>70</v>
      </c>
      <c r="C18" s="23" t="s">
        <v>225</v>
      </c>
      <c r="D18" s="20">
        <v>1781300</v>
      </c>
      <c r="E18" s="20">
        <v>104460.13</v>
      </c>
      <c r="F18" s="32">
        <f t="shared" si="0"/>
        <v>0.05864263739965194</v>
      </c>
      <c r="G18" s="20"/>
      <c r="H18" s="20"/>
      <c r="I18" s="32"/>
    </row>
    <row r="19" spans="1:9" ht="16.5" customHeight="1" thickBot="1">
      <c r="A19" s="18" t="s">
        <v>226</v>
      </c>
      <c r="B19" s="19" t="s">
        <v>70</v>
      </c>
      <c r="C19" s="23" t="s">
        <v>227</v>
      </c>
      <c r="D19" s="20">
        <v>10216200</v>
      </c>
      <c r="E19" s="20">
        <v>3649744.82</v>
      </c>
      <c r="F19" s="32">
        <f t="shared" si="0"/>
        <v>0.3572507214032615</v>
      </c>
      <c r="G19" s="20"/>
      <c r="H19" s="20"/>
      <c r="I19" s="32"/>
    </row>
    <row r="20" spans="1:9" ht="29.25" customHeight="1" thickBot="1">
      <c r="A20" s="27" t="s">
        <v>228</v>
      </c>
      <c r="B20" s="19" t="s">
        <v>70</v>
      </c>
      <c r="C20" s="23" t="s">
        <v>229</v>
      </c>
      <c r="D20" s="20">
        <v>931000</v>
      </c>
      <c r="E20" s="20">
        <v>327050.19</v>
      </c>
      <c r="F20" s="32">
        <f t="shared" si="0"/>
        <v>0.35128914070891515</v>
      </c>
      <c r="G20" s="20">
        <v>931000</v>
      </c>
      <c r="H20" s="20">
        <v>327050.19</v>
      </c>
      <c r="I20" s="32">
        <f t="shared" si="1"/>
        <v>0.35128914070891515</v>
      </c>
    </row>
    <row r="21" spans="1:9" ht="16.5" customHeight="1" thickBot="1">
      <c r="A21" s="18" t="s">
        <v>230</v>
      </c>
      <c r="B21" s="19" t="s">
        <v>70</v>
      </c>
      <c r="C21" s="23" t="s">
        <v>231</v>
      </c>
      <c r="D21" s="20">
        <v>1879000</v>
      </c>
      <c r="E21" s="20">
        <v>873358.47</v>
      </c>
      <c r="F21" s="32">
        <f t="shared" si="0"/>
        <v>0.46479961149547633</v>
      </c>
      <c r="G21" s="20">
        <v>1873000</v>
      </c>
      <c r="H21" s="20">
        <v>871558.47</v>
      </c>
      <c r="I21" s="32">
        <f t="shared" si="1"/>
        <v>0.46532753336892685</v>
      </c>
    </row>
    <row r="22" spans="1:9" ht="28.5" customHeight="1" thickBot="1">
      <c r="A22" s="27" t="s">
        <v>232</v>
      </c>
      <c r="B22" s="19" t="s">
        <v>70</v>
      </c>
      <c r="C22" s="23" t="s">
        <v>233</v>
      </c>
      <c r="D22" s="20"/>
      <c r="E22" s="20">
        <v>1461.73</v>
      </c>
      <c r="F22" s="32"/>
      <c r="G22" s="20"/>
      <c r="H22" s="20">
        <v>6.13</v>
      </c>
      <c r="I22" s="32"/>
    </row>
    <row r="23" spans="1:9" ht="27.75" customHeight="1" thickBot="1">
      <c r="A23" s="27" t="s">
        <v>234</v>
      </c>
      <c r="B23" s="19" t="s">
        <v>70</v>
      </c>
      <c r="C23" s="23" t="s">
        <v>235</v>
      </c>
      <c r="D23" s="20">
        <v>5180600</v>
      </c>
      <c r="E23" s="20">
        <v>2923789.67</v>
      </c>
      <c r="F23" s="32">
        <f t="shared" si="0"/>
        <v>0.5643727888661545</v>
      </c>
      <c r="G23" s="20">
        <v>1491100</v>
      </c>
      <c r="H23" s="20">
        <v>1419636.12</v>
      </c>
      <c r="I23" s="32">
        <f t="shared" si="1"/>
        <v>0.9520730467440146</v>
      </c>
    </row>
    <row r="24" spans="1:9" ht="16.5" customHeight="1" thickBot="1">
      <c r="A24" s="18" t="s">
        <v>236</v>
      </c>
      <c r="B24" s="19" t="s">
        <v>70</v>
      </c>
      <c r="C24" s="23" t="s">
        <v>237</v>
      </c>
      <c r="D24" s="20">
        <v>2715500</v>
      </c>
      <c r="E24" s="20">
        <v>519378.95</v>
      </c>
      <c r="F24" s="32">
        <f t="shared" si="0"/>
        <v>0.19126457374332537</v>
      </c>
      <c r="G24" s="20">
        <v>2715500</v>
      </c>
      <c r="H24" s="20">
        <v>519378.95</v>
      </c>
      <c r="I24" s="32">
        <f t="shared" si="1"/>
        <v>0.19126457374332537</v>
      </c>
    </row>
    <row r="25" spans="1:9" ht="16.5" customHeight="1" thickBot="1">
      <c r="A25" s="18" t="s">
        <v>238</v>
      </c>
      <c r="B25" s="19" t="s">
        <v>70</v>
      </c>
      <c r="C25" s="23" t="s">
        <v>239</v>
      </c>
      <c r="D25" s="20">
        <v>156100</v>
      </c>
      <c r="E25" s="20">
        <v>115469.31</v>
      </c>
      <c r="F25" s="32">
        <f t="shared" si="0"/>
        <v>0.7397137091607944</v>
      </c>
      <c r="G25" s="20">
        <v>104100</v>
      </c>
      <c r="H25" s="20">
        <v>67952.43</v>
      </c>
      <c r="I25" s="32">
        <f t="shared" si="1"/>
        <v>0.6527610951008644</v>
      </c>
    </row>
    <row r="26" spans="1:9" ht="16.5" customHeight="1" thickBot="1">
      <c r="A26" s="18" t="s">
        <v>240</v>
      </c>
      <c r="B26" s="19" t="s">
        <v>70</v>
      </c>
      <c r="C26" s="23" t="s">
        <v>241</v>
      </c>
      <c r="D26" s="20">
        <v>1082500</v>
      </c>
      <c r="E26" s="20">
        <v>749291.09</v>
      </c>
      <c r="F26" s="32">
        <f t="shared" si="0"/>
        <v>0.6921857644341801</v>
      </c>
      <c r="G26" s="20">
        <v>1082500</v>
      </c>
      <c r="H26" s="20">
        <v>749291.09</v>
      </c>
      <c r="I26" s="32">
        <f t="shared" si="1"/>
        <v>0.6921857644341801</v>
      </c>
    </row>
    <row r="27" spans="1:9" ht="16.5" customHeight="1" thickBot="1">
      <c r="A27" s="18" t="s">
        <v>242</v>
      </c>
      <c r="B27" s="19" t="s">
        <v>70</v>
      </c>
      <c r="C27" s="23" t="s">
        <v>243</v>
      </c>
      <c r="D27" s="20">
        <v>326089100.46</v>
      </c>
      <c r="E27" s="20">
        <v>186149583.04</v>
      </c>
      <c r="F27" s="32">
        <f t="shared" si="0"/>
        <v>0.5708549680973903</v>
      </c>
      <c r="G27" s="20">
        <v>304351750.22</v>
      </c>
      <c r="H27" s="20">
        <v>179389215.44</v>
      </c>
      <c r="I27" s="32">
        <f t="shared" si="1"/>
        <v>0.5894141082163282</v>
      </c>
    </row>
    <row r="28" spans="1:9" ht="26.25" customHeight="1" thickBot="1">
      <c r="A28" s="27" t="s">
        <v>244</v>
      </c>
      <c r="B28" s="19" t="s">
        <v>70</v>
      </c>
      <c r="C28" s="23" t="s">
        <v>245</v>
      </c>
      <c r="D28" s="20">
        <v>326089100.46</v>
      </c>
      <c r="E28" s="20">
        <v>186342035.35</v>
      </c>
      <c r="F28" s="32">
        <f t="shared" si="0"/>
        <v>0.5714451513010869</v>
      </c>
      <c r="G28" s="20">
        <v>304351750.22</v>
      </c>
      <c r="H28" s="20">
        <v>179581667.75</v>
      </c>
      <c r="I28" s="32">
        <f t="shared" si="1"/>
        <v>0.5900464433675501</v>
      </c>
    </row>
    <row r="29" spans="1:9" ht="16.5" customHeight="1" thickBot="1">
      <c r="A29" s="18" t="s">
        <v>246</v>
      </c>
      <c r="B29" s="19" t="s">
        <v>70</v>
      </c>
      <c r="C29" s="23" t="s">
        <v>247</v>
      </c>
      <c r="D29" s="20">
        <v>130715300</v>
      </c>
      <c r="E29" s="20">
        <v>65357400</v>
      </c>
      <c r="F29" s="32">
        <f t="shared" si="0"/>
        <v>0.49999808744653457</v>
      </c>
      <c r="G29" s="20">
        <v>130715300</v>
      </c>
      <c r="H29" s="20">
        <v>65357400</v>
      </c>
      <c r="I29" s="32">
        <f t="shared" si="1"/>
        <v>0.49999808744653457</v>
      </c>
    </row>
    <row r="30" spans="1:9" ht="26.25" customHeight="1" thickBot="1">
      <c r="A30" s="27" t="s">
        <v>248</v>
      </c>
      <c r="B30" s="19" t="s">
        <v>70</v>
      </c>
      <c r="C30" s="23" t="s">
        <v>249</v>
      </c>
      <c r="D30" s="20">
        <v>29275061.46</v>
      </c>
      <c r="E30" s="20">
        <v>11581047.33</v>
      </c>
      <c r="F30" s="32">
        <f t="shared" si="0"/>
        <v>0.3955942960469535</v>
      </c>
      <c r="G30" s="20">
        <v>8424311.22</v>
      </c>
      <c r="H30" s="20">
        <v>5068256.24</v>
      </c>
      <c r="I30" s="32">
        <f t="shared" si="1"/>
        <v>0.6016226261878297</v>
      </c>
    </row>
    <row r="31" spans="1:9" ht="16.5" customHeight="1" thickBot="1">
      <c r="A31" s="18" t="s">
        <v>250</v>
      </c>
      <c r="B31" s="19" t="s">
        <v>70</v>
      </c>
      <c r="C31" s="23" t="s">
        <v>251</v>
      </c>
      <c r="D31" s="20">
        <v>154758534</v>
      </c>
      <c r="E31" s="20">
        <v>98063383.02</v>
      </c>
      <c r="F31" s="32">
        <f t="shared" si="0"/>
        <v>0.6336541222340604</v>
      </c>
      <c r="G31" s="20">
        <v>153712934</v>
      </c>
      <c r="H31" s="20">
        <v>97677306.51</v>
      </c>
      <c r="I31" s="32">
        <f t="shared" si="1"/>
        <v>0.6354527492787302</v>
      </c>
    </row>
    <row r="32" spans="1:9" ht="16.5" customHeight="1" thickBot="1">
      <c r="A32" s="18" t="s">
        <v>252</v>
      </c>
      <c r="B32" s="19" t="s">
        <v>70</v>
      </c>
      <c r="C32" s="23" t="s">
        <v>253</v>
      </c>
      <c r="D32" s="20">
        <v>11340205</v>
      </c>
      <c r="E32" s="20">
        <v>11340205</v>
      </c>
      <c r="F32" s="32">
        <f t="shared" si="0"/>
        <v>1</v>
      </c>
      <c r="G32" s="20">
        <v>11499205</v>
      </c>
      <c r="H32" s="20">
        <v>11478705</v>
      </c>
      <c r="I32" s="32">
        <f t="shared" si="1"/>
        <v>0.9982172680633139</v>
      </c>
    </row>
    <row r="33" spans="1:9" ht="30" customHeight="1">
      <c r="A33" s="27" t="s">
        <v>254</v>
      </c>
      <c r="B33" s="19" t="s">
        <v>70</v>
      </c>
      <c r="C33" s="23" t="s">
        <v>255</v>
      </c>
      <c r="D33" s="20"/>
      <c r="E33" s="20">
        <v>-192452.31</v>
      </c>
      <c r="F33" s="32"/>
      <c r="G33" s="20"/>
      <c r="H33" s="20">
        <v>-192452.31</v>
      </c>
      <c r="I33" s="32"/>
    </row>
  </sheetData>
  <sheetProtection/>
  <printOptions/>
  <pageMargins left="0.7086614173228347" right="0.7086614173228347" top="0.5511811023622047" bottom="0.5511811023622047" header="0" footer="0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47.625" style="1" customWidth="1"/>
    <col min="2" max="2" width="7.375" style="1" customWidth="1"/>
    <col min="3" max="8" width="20.75390625" style="14" customWidth="1"/>
  </cols>
  <sheetData>
    <row r="1" ht="12.75">
      <c r="A1" s="1" t="s">
        <v>141</v>
      </c>
    </row>
    <row r="2" ht="13.5" thickBot="1"/>
    <row r="3" spans="1:8" ht="102.75" thickBot="1">
      <c r="A3" s="12" t="s">
        <v>144</v>
      </c>
      <c r="B3" s="12" t="s">
        <v>182</v>
      </c>
      <c r="C3" s="12" t="s">
        <v>336</v>
      </c>
      <c r="D3" s="12" t="s">
        <v>337</v>
      </c>
      <c r="E3" s="12" t="s">
        <v>338</v>
      </c>
      <c r="F3" s="12" t="s">
        <v>339</v>
      </c>
      <c r="G3" s="12" t="s">
        <v>340</v>
      </c>
      <c r="H3" s="12" t="s">
        <v>338</v>
      </c>
    </row>
    <row r="4" spans="1:8" s="1" customFormat="1" ht="13.5" thickBot="1">
      <c r="A4" s="12">
        <v>1</v>
      </c>
      <c r="B4" s="12"/>
      <c r="C4" s="12" t="s">
        <v>11</v>
      </c>
      <c r="D4" s="12" t="s">
        <v>167</v>
      </c>
      <c r="E4" s="12" t="s">
        <v>158</v>
      </c>
      <c r="F4" s="12" t="s">
        <v>160</v>
      </c>
      <c r="G4" s="12" t="s">
        <v>176</v>
      </c>
      <c r="H4" s="12" t="s">
        <v>180</v>
      </c>
    </row>
    <row r="5" spans="1:8" ht="13.5" thickBot="1">
      <c r="A5" s="15" t="s">
        <v>256</v>
      </c>
      <c r="B5" s="22" t="s">
        <v>257</v>
      </c>
      <c r="C5" s="24">
        <v>504427526.93</v>
      </c>
      <c r="D5" s="24">
        <v>219538572.46</v>
      </c>
      <c r="E5" s="26">
        <f aca="true" t="shared" si="0" ref="E5:E41">D5/C5</f>
        <v>0.4352232198669555</v>
      </c>
      <c r="F5" s="24">
        <v>353347550.22</v>
      </c>
      <c r="G5" s="24">
        <v>197204845.88</v>
      </c>
      <c r="H5" s="26">
        <f aca="true" t="shared" si="1" ref="H5:H43">G5/F5</f>
        <v>0.55810446614733</v>
      </c>
    </row>
    <row r="6" spans="1:8" ht="13.5" thickBot="1">
      <c r="A6" s="18" t="s">
        <v>258</v>
      </c>
      <c r="B6" s="23" t="s">
        <v>259</v>
      </c>
      <c r="C6" s="25">
        <v>56519937.2</v>
      </c>
      <c r="D6" s="25">
        <v>22634576.78</v>
      </c>
      <c r="E6" s="26">
        <f t="shared" si="0"/>
        <v>0.4004706640049133</v>
      </c>
      <c r="F6" s="25">
        <v>32063472.2</v>
      </c>
      <c r="G6" s="25">
        <v>13265903.26</v>
      </c>
      <c r="H6" s="26">
        <f t="shared" si="1"/>
        <v>0.41373882333305123</v>
      </c>
    </row>
    <row r="7" spans="1:8" ht="13.5" thickBot="1">
      <c r="A7" s="18" t="s">
        <v>260</v>
      </c>
      <c r="B7" s="23" t="s">
        <v>261</v>
      </c>
      <c r="C7" s="25">
        <v>4074026</v>
      </c>
      <c r="D7" s="25">
        <v>1773030.42</v>
      </c>
      <c r="E7" s="26">
        <f t="shared" si="0"/>
        <v>0.4352035112196142</v>
      </c>
      <c r="F7" s="25">
        <v>1684300</v>
      </c>
      <c r="G7" s="25">
        <v>761893.85</v>
      </c>
      <c r="H7" s="26">
        <f t="shared" si="1"/>
        <v>0.45235044232025173</v>
      </c>
    </row>
    <row r="8" spans="1:8" ht="13.5" thickBot="1">
      <c r="A8" s="18" t="s">
        <v>262</v>
      </c>
      <c r="B8" s="23" t="s">
        <v>263</v>
      </c>
      <c r="C8" s="25">
        <v>2765092</v>
      </c>
      <c r="D8" s="25">
        <v>797260.73</v>
      </c>
      <c r="E8" s="26">
        <f t="shared" si="0"/>
        <v>0.2883306342067461</v>
      </c>
      <c r="F8" s="25">
        <v>1501300</v>
      </c>
      <c r="G8" s="25">
        <v>489733.5</v>
      </c>
      <c r="H8" s="26">
        <f t="shared" si="1"/>
        <v>0.326206287883834</v>
      </c>
    </row>
    <row r="9" spans="1:8" ht="13.5" thickBot="1">
      <c r="A9" s="18" t="s">
        <v>264</v>
      </c>
      <c r="B9" s="23" t="s">
        <v>265</v>
      </c>
      <c r="C9" s="25">
        <v>38193329.2</v>
      </c>
      <c r="D9" s="25">
        <v>16041606.99</v>
      </c>
      <c r="E9" s="26">
        <f t="shared" si="0"/>
        <v>0.4200107015022927</v>
      </c>
      <c r="F9" s="25">
        <v>19335802.2</v>
      </c>
      <c r="G9" s="25">
        <v>8367764.9</v>
      </c>
      <c r="H9" s="26">
        <f t="shared" si="1"/>
        <v>0.4327601623893319</v>
      </c>
    </row>
    <row r="10" spans="1:8" ht="13.5" thickBot="1">
      <c r="A10" s="18" t="s">
        <v>266</v>
      </c>
      <c r="B10" s="23" t="s">
        <v>267</v>
      </c>
      <c r="C10" s="25">
        <v>16300</v>
      </c>
      <c r="D10" s="25">
        <v>16300</v>
      </c>
      <c r="E10" s="26">
        <f t="shared" si="0"/>
        <v>1</v>
      </c>
      <c r="F10" s="25">
        <v>16300</v>
      </c>
      <c r="G10" s="25">
        <v>16300</v>
      </c>
      <c r="H10" s="26">
        <f t="shared" si="1"/>
        <v>1</v>
      </c>
    </row>
    <row r="11" spans="1:8" ht="13.5" thickBot="1">
      <c r="A11" s="18" t="s">
        <v>268</v>
      </c>
      <c r="B11" s="23" t="s">
        <v>269</v>
      </c>
      <c r="C11" s="25">
        <v>7940200</v>
      </c>
      <c r="D11" s="25">
        <v>3198593.09</v>
      </c>
      <c r="E11" s="26">
        <f t="shared" si="0"/>
        <v>0.4028353303443238</v>
      </c>
      <c r="F11" s="25">
        <v>7940200</v>
      </c>
      <c r="G11" s="25">
        <v>3198593.09</v>
      </c>
      <c r="H11" s="26">
        <f t="shared" si="1"/>
        <v>0.4028353303443238</v>
      </c>
    </row>
    <row r="12" spans="1:8" ht="13.5" thickBot="1">
      <c r="A12" s="18" t="s">
        <v>270</v>
      </c>
      <c r="B12" s="23" t="s">
        <v>271</v>
      </c>
      <c r="C12" s="25">
        <v>440507.66</v>
      </c>
      <c r="D12" s="25"/>
      <c r="E12" s="26">
        <f t="shared" si="0"/>
        <v>0</v>
      </c>
      <c r="F12" s="25">
        <v>300000</v>
      </c>
      <c r="G12" s="25"/>
      <c r="H12" s="26">
        <f t="shared" si="1"/>
        <v>0</v>
      </c>
    </row>
    <row r="13" spans="1:8" ht="13.5" thickBot="1">
      <c r="A13" s="18" t="s">
        <v>272</v>
      </c>
      <c r="B13" s="23" t="s">
        <v>273</v>
      </c>
      <c r="C13" s="25">
        <v>3090482.34</v>
      </c>
      <c r="D13" s="25">
        <v>807785.55</v>
      </c>
      <c r="E13" s="26">
        <f t="shared" si="0"/>
        <v>0.26137847142656706</v>
      </c>
      <c r="F13" s="25">
        <v>1285570</v>
      </c>
      <c r="G13" s="25">
        <v>431617.92</v>
      </c>
      <c r="H13" s="26">
        <f t="shared" si="1"/>
        <v>0.33574050421213936</v>
      </c>
    </row>
    <row r="14" spans="1:8" ht="13.5" thickBot="1">
      <c r="A14" s="18" t="s">
        <v>274</v>
      </c>
      <c r="B14" s="23" t="s">
        <v>275</v>
      </c>
      <c r="C14" s="25">
        <v>972000</v>
      </c>
      <c r="D14" s="25">
        <v>386076.51</v>
      </c>
      <c r="E14" s="26">
        <f t="shared" si="0"/>
        <v>0.39719805555555554</v>
      </c>
      <c r="F14" s="25"/>
      <c r="G14" s="25"/>
      <c r="H14" s="26"/>
    </row>
    <row r="15" spans="1:8" ht="13.5" thickBot="1">
      <c r="A15" s="18" t="s">
        <v>276</v>
      </c>
      <c r="B15" s="23" t="s">
        <v>277</v>
      </c>
      <c r="C15" s="25">
        <v>972000</v>
      </c>
      <c r="D15" s="25">
        <v>386076.51</v>
      </c>
      <c r="E15" s="26">
        <f t="shared" si="0"/>
        <v>0.39719805555555554</v>
      </c>
      <c r="F15" s="25"/>
      <c r="G15" s="25"/>
      <c r="H15" s="26"/>
    </row>
    <row r="16" spans="1:8" ht="13.5" thickBot="1">
      <c r="A16" s="18" t="s">
        <v>278</v>
      </c>
      <c r="B16" s="23" t="s">
        <v>279</v>
      </c>
      <c r="C16" s="25">
        <v>74878247.98</v>
      </c>
      <c r="D16" s="25">
        <v>15346275.85</v>
      </c>
      <c r="E16" s="26">
        <f t="shared" si="0"/>
        <v>0.2049497185631132</v>
      </c>
      <c r="F16" s="25">
        <v>4997530.8</v>
      </c>
      <c r="G16" s="25">
        <v>2508307.8</v>
      </c>
      <c r="H16" s="26">
        <f t="shared" si="1"/>
        <v>0.5019094229494293</v>
      </c>
    </row>
    <row r="17" spans="1:8" ht="13.5" thickBot="1">
      <c r="A17" s="18" t="s">
        <v>280</v>
      </c>
      <c r="B17" s="23" t="s">
        <v>281</v>
      </c>
      <c r="C17" s="25">
        <v>504000</v>
      </c>
      <c r="D17" s="25">
        <v>109787</v>
      </c>
      <c r="E17" s="26">
        <f t="shared" si="0"/>
        <v>0.2178313492063492</v>
      </c>
      <c r="F17" s="25">
        <v>504000</v>
      </c>
      <c r="G17" s="25">
        <v>109787</v>
      </c>
      <c r="H17" s="26">
        <f t="shared" si="1"/>
        <v>0.2178313492063492</v>
      </c>
    </row>
    <row r="18" spans="1:8" ht="13.5" thickBot="1">
      <c r="A18" s="18" t="s">
        <v>282</v>
      </c>
      <c r="B18" s="23" t="s">
        <v>283</v>
      </c>
      <c r="C18" s="25">
        <v>4000000</v>
      </c>
      <c r="D18" s="25">
        <v>1914990</v>
      </c>
      <c r="E18" s="26">
        <f t="shared" si="0"/>
        <v>0.4787475</v>
      </c>
      <c r="F18" s="25">
        <v>4000000</v>
      </c>
      <c r="G18" s="25">
        <v>1914990</v>
      </c>
      <c r="H18" s="26">
        <f t="shared" si="1"/>
        <v>0.4787475</v>
      </c>
    </row>
    <row r="19" spans="1:8" ht="13.5" thickBot="1">
      <c r="A19" s="18" t="s">
        <v>284</v>
      </c>
      <c r="B19" s="23" t="s">
        <v>285</v>
      </c>
      <c r="C19" s="25">
        <v>69934247.98</v>
      </c>
      <c r="D19" s="25">
        <v>13277498.85</v>
      </c>
      <c r="E19" s="26">
        <f t="shared" si="0"/>
        <v>0.18985689034358583</v>
      </c>
      <c r="F19" s="25">
        <v>483530.8</v>
      </c>
      <c r="G19" s="25">
        <v>483530.8</v>
      </c>
      <c r="H19" s="26">
        <f t="shared" si="1"/>
        <v>1</v>
      </c>
    </row>
    <row r="20" spans="1:8" ht="13.5" thickBot="1">
      <c r="A20" s="18" t="s">
        <v>286</v>
      </c>
      <c r="B20" s="23" t="s">
        <v>287</v>
      </c>
      <c r="C20" s="25">
        <v>10000</v>
      </c>
      <c r="D20" s="25"/>
      <c r="E20" s="26">
        <f t="shared" si="0"/>
        <v>0</v>
      </c>
      <c r="F20" s="25">
        <v>10000</v>
      </c>
      <c r="G20" s="25"/>
      <c r="H20" s="26">
        <f t="shared" si="1"/>
        <v>0</v>
      </c>
    </row>
    <row r="21" spans="1:8" ht="13.5" thickBot="1">
      <c r="A21" s="18" t="s">
        <v>288</v>
      </c>
      <c r="B21" s="23" t="s">
        <v>289</v>
      </c>
      <c r="C21" s="25">
        <v>430000</v>
      </c>
      <c r="D21" s="25">
        <v>44000</v>
      </c>
      <c r="E21" s="26">
        <f t="shared" si="0"/>
        <v>0.10232558139534884</v>
      </c>
      <c r="F21" s="25"/>
      <c r="G21" s="25"/>
      <c r="H21" s="26"/>
    </row>
    <row r="22" spans="1:8" ht="13.5" thickBot="1">
      <c r="A22" s="18" t="s">
        <v>290</v>
      </c>
      <c r="B22" s="23" t="s">
        <v>291</v>
      </c>
      <c r="C22" s="25">
        <v>81081653.97</v>
      </c>
      <c r="D22" s="25">
        <v>12481133.99</v>
      </c>
      <c r="E22" s="26">
        <f t="shared" si="0"/>
        <v>0.15393289824376286</v>
      </c>
      <c r="F22" s="25">
        <v>300000</v>
      </c>
      <c r="G22" s="25">
        <v>141657.25</v>
      </c>
      <c r="H22" s="26">
        <f t="shared" si="1"/>
        <v>0.47219083333333334</v>
      </c>
    </row>
    <row r="23" spans="1:8" ht="13.5" thickBot="1">
      <c r="A23" s="18" t="s">
        <v>292</v>
      </c>
      <c r="B23" s="23" t="s">
        <v>293</v>
      </c>
      <c r="C23" s="25">
        <v>5313662.55</v>
      </c>
      <c r="D23" s="25">
        <v>2995968.14</v>
      </c>
      <c r="E23" s="26">
        <f t="shared" si="0"/>
        <v>0.5638235608318786</v>
      </c>
      <c r="F23" s="25">
        <v>300000</v>
      </c>
      <c r="G23" s="25">
        <v>141657.25</v>
      </c>
      <c r="H23" s="26">
        <f t="shared" si="1"/>
        <v>0.47219083333333334</v>
      </c>
    </row>
    <row r="24" spans="1:8" ht="13.5" thickBot="1">
      <c r="A24" s="18" t="s">
        <v>294</v>
      </c>
      <c r="B24" s="23" t="s">
        <v>295</v>
      </c>
      <c r="C24" s="25">
        <v>51580561</v>
      </c>
      <c r="D24" s="25">
        <v>3069643.66</v>
      </c>
      <c r="E24" s="26">
        <f t="shared" si="0"/>
        <v>0.0595116377272438</v>
      </c>
      <c r="F24" s="25"/>
      <c r="G24" s="25"/>
      <c r="H24" s="26"/>
    </row>
    <row r="25" spans="1:8" ht="13.5" thickBot="1">
      <c r="A25" s="18" t="s">
        <v>296</v>
      </c>
      <c r="B25" s="23" t="s">
        <v>297</v>
      </c>
      <c r="C25" s="25">
        <v>24187430.42</v>
      </c>
      <c r="D25" s="25">
        <v>6415522.19</v>
      </c>
      <c r="E25" s="26">
        <f t="shared" si="0"/>
        <v>0.26524199051318653</v>
      </c>
      <c r="F25" s="25"/>
      <c r="G25" s="25"/>
      <c r="H25" s="26"/>
    </row>
    <row r="26" spans="1:8" ht="13.5" thickBot="1">
      <c r="A26" s="18" t="s">
        <v>298</v>
      </c>
      <c r="B26" s="23" t="s">
        <v>299</v>
      </c>
      <c r="C26" s="25">
        <v>197540351.81</v>
      </c>
      <c r="D26" s="25">
        <v>114966093.13</v>
      </c>
      <c r="E26" s="26">
        <f t="shared" si="0"/>
        <v>0.5819878929879486</v>
      </c>
      <c r="F26" s="25">
        <v>197540351.81</v>
      </c>
      <c r="G26" s="25">
        <v>114966093.13</v>
      </c>
      <c r="H26" s="26">
        <f t="shared" si="1"/>
        <v>0.5819878929879486</v>
      </c>
    </row>
    <row r="27" spans="1:8" ht="13.5" thickBot="1">
      <c r="A27" s="18" t="s">
        <v>300</v>
      </c>
      <c r="B27" s="23" t="s">
        <v>301</v>
      </c>
      <c r="C27" s="25">
        <v>38100100</v>
      </c>
      <c r="D27" s="25">
        <v>20930439.57</v>
      </c>
      <c r="E27" s="26">
        <f t="shared" si="0"/>
        <v>0.5493539274175133</v>
      </c>
      <c r="F27" s="25">
        <v>38100100</v>
      </c>
      <c r="G27" s="25">
        <v>20930439.57</v>
      </c>
      <c r="H27" s="26">
        <f t="shared" si="1"/>
        <v>0.5493539274175133</v>
      </c>
    </row>
    <row r="28" spans="1:8" ht="13.5" thickBot="1">
      <c r="A28" s="18" t="s">
        <v>302</v>
      </c>
      <c r="B28" s="23" t="s">
        <v>303</v>
      </c>
      <c r="C28" s="25">
        <v>136362224.81</v>
      </c>
      <c r="D28" s="25">
        <v>81189803.18</v>
      </c>
      <c r="E28" s="26">
        <f t="shared" si="0"/>
        <v>0.5953980531861052</v>
      </c>
      <c r="F28" s="25">
        <v>136362224.81</v>
      </c>
      <c r="G28" s="25">
        <v>81189803.18</v>
      </c>
      <c r="H28" s="26">
        <f t="shared" si="1"/>
        <v>0.5953980531861052</v>
      </c>
    </row>
    <row r="29" spans="1:8" ht="13.5" thickBot="1">
      <c r="A29" s="18" t="s">
        <v>304</v>
      </c>
      <c r="B29" s="23" t="s">
        <v>305</v>
      </c>
      <c r="C29" s="25">
        <v>15658427</v>
      </c>
      <c r="D29" s="25">
        <v>9305256.93</v>
      </c>
      <c r="E29" s="26">
        <f t="shared" si="0"/>
        <v>0.5942651155189471</v>
      </c>
      <c r="F29" s="25">
        <v>15658427</v>
      </c>
      <c r="G29" s="25">
        <v>9305256.93</v>
      </c>
      <c r="H29" s="26">
        <f t="shared" si="1"/>
        <v>0.5942651155189471</v>
      </c>
    </row>
    <row r="30" spans="1:8" ht="13.5" thickBot="1">
      <c r="A30" s="18" t="s">
        <v>306</v>
      </c>
      <c r="B30" s="23" t="s">
        <v>307</v>
      </c>
      <c r="C30" s="25">
        <v>339600</v>
      </c>
      <c r="D30" s="25">
        <v>290245.72</v>
      </c>
      <c r="E30" s="26">
        <f t="shared" si="0"/>
        <v>0.8546693757361601</v>
      </c>
      <c r="F30" s="25">
        <v>339600</v>
      </c>
      <c r="G30" s="25">
        <v>290245.72</v>
      </c>
      <c r="H30" s="26">
        <f t="shared" si="1"/>
        <v>0.8546693757361601</v>
      </c>
    </row>
    <row r="31" spans="1:8" ht="13.5" thickBot="1">
      <c r="A31" s="18" t="s">
        <v>308</v>
      </c>
      <c r="B31" s="23" t="s">
        <v>309</v>
      </c>
      <c r="C31" s="25">
        <v>7080000</v>
      </c>
      <c r="D31" s="25">
        <v>3250347.73</v>
      </c>
      <c r="E31" s="26">
        <f t="shared" si="0"/>
        <v>0.4590886624293785</v>
      </c>
      <c r="F31" s="25">
        <v>7080000</v>
      </c>
      <c r="G31" s="25">
        <v>3250347.73</v>
      </c>
      <c r="H31" s="26">
        <f t="shared" si="1"/>
        <v>0.4590886624293785</v>
      </c>
    </row>
    <row r="32" spans="1:8" ht="13.5" thickBot="1">
      <c r="A32" s="18" t="s">
        <v>310</v>
      </c>
      <c r="B32" s="23" t="s">
        <v>311</v>
      </c>
      <c r="C32" s="25">
        <v>64602454.92</v>
      </c>
      <c r="D32" s="25">
        <v>37254555.53</v>
      </c>
      <c r="E32" s="26">
        <f t="shared" si="0"/>
        <v>0.5766739913542592</v>
      </c>
      <c r="F32" s="25">
        <v>64602454.92</v>
      </c>
      <c r="G32" s="25">
        <v>37254555.53</v>
      </c>
      <c r="H32" s="26">
        <f t="shared" si="1"/>
        <v>0.5766739913542592</v>
      </c>
    </row>
    <row r="33" spans="1:8" ht="13.5" thickBot="1">
      <c r="A33" s="18" t="s">
        <v>312</v>
      </c>
      <c r="B33" s="23" t="s">
        <v>313</v>
      </c>
      <c r="C33" s="25">
        <v>52809754.92</v>
      </c>
      <c r="D33" s="25">
        <v>31269835.27</v>
      </c>
      <c r="E33" s="26">
        <f t="shared" si="0"/>
        <v>0.5921223326517948</v>
      </c>
      <c r="F33" s="25">
        <v>52809754.92</v>
      </c>
      <c r="G33" s="25">
        <v>31269835.27</v>
      </c>
      <c r="H33" s="26">
        <f t="shared" si="1"/>
        <v>0.5921223326517948</v>
      </c>
    </row>
    <row r="34" spans="1:8" ht="13.5" thickBot="1">
      <c r="A34" s="18" t="s">
        <v>314</v>
      </c>
      <c r="B34" s="23" t="s">
        <v>315</v>
      </c>
      <c r="C34" s="25">
        <v>11792700</v>
      </c>
      <c r="D34" s="25">
        <v>5984720.26</v>
      </c>
      <c r="E34" s="26">
        <f t="shared" si="0"/>
        <v>0.507493640981285</v>
      </c>
      <c r="F34" s="25">
        <v>11792700</v>
      </c>
      <c r="G34" s="25">
        <v>5984720.26</v>
      </c>
      <c r="H34" s="26">
        <f t="shared" si="1"/>
        <v>0.507493640981285</v>
      </c>
    </row>
    <row r="35" spans="1:8" ht="13.5" thickBot="1">
      <c r="A35" s="18" t="s">
        <v>316</v>
      </c>
      <c r="B35" s="23" t="s">
        <v>317</v>
      </c>
      <c r="C35" s="25">
        <v>28328881.05</v>
      </c>
      <c r="D35" s="25">
        <v>16186451.67</v>
      </c>
      <c r="E35" s="26">
        <f t="shared" si="0"/>
        <v>0.5713763152674891</v>
      </c>
      <c r="F35" s="25">
        <v>27302540.49</v>
      </c>
      <c r="G35" s="25">
        <v>15766719.91</v>
      </c>
      <c r="H35" s="26">
        <f t="shared" si="1"/>
        <v>0.577481788398952</v>
      </c>
    </row>
    <row r="36" spans="1:8" ht="13.5" thickBot="1">
      <c r="A36" s="18" t="s">
        <v>318</v>
      </c>
      <c r="B36" s="23" t="s">
        <v>319</v>
      </c>
      <c r="C36" s="25">
        <v>5722892.56</v>
      </c>
      <c r="D36" s="25">
        <v>2319510.58</v>
      </c>
      <c r="E36" s="26">
        <f t="shared" si="0"/>
        <v>0.4053038836011278</v>
      </c>
      <c r="F36" s="25">
        <v>4700000</v>
      </c>
      <c r="G36" s="25">
        <v>1899778.82</v>
      </c>
      <c r="H36" s="26">
        <f t="shared" si="1"/>
        <v>0.4042082595744681</v>
      </c>
    </row>
    <row r="37" spans="1:8" ht="13.5" thickBot="1">
      <c r="A37" s="18" t="s">
        <v>320</v>
      </c>
      <c r="B37" s="23" t="s">
        <v>321</v>
      </c>
      <c r="C37" s="25">
        <v>3384542</v>
      </c>
      <c r="D37" s="25">
        <v>1663200</v>
      </c>
      <c r="E37" s="26">
        <f t="shared" si="0"/>
        <v>0.49141065467646733</v>
      </c>
      <c r="F37" s="25">
        <v>3381094</v>
      </c>
      <c r="G37" s="25">
        <v>1663200</v>
      </c>
      <c r="H37" s="26">
        <f t="shared" si="1"/>
        <v>0.4919117894977188</v>
      </c>
    </row>
    <row r="38" spans="1:8" ht="13.5" thickBot="1">
      <c r="A38" s="18" t="s">
        <v>322</v>
      </c>
      <c r="B38" s="23" t="s">
        <v>323</v>
      </c>
      <c r="C38" s="25">
        <v>17110046.49</v>
      </c>
      <c r="D38" s="25">
        <v>11253371.31</v>
      </c>
      <c r="E38" s="26">
        <f t="shared" si="0"/>
        <v>0.6577054782742441</v>
      </c>
      <c r="F38" s="25">
        <v>17110046.49</v>
      </c>
      <c r="G38" s="25">
        <v>11253371.31</v>
      </c>
      <c r="H38" s="26">
        <f t="shared" si="1"/>
        <v>0.6577054782742441</v>
      </c>
    </row>
    <row r="39" spans="1:8" ht="13.5" thickBot="1">
      <c r="A39" s="18" t="s">
        <v>324</v>
      </c>
      <c r="B39" s="23" t="s">
        <v>325</v>
      </c>
      <c r="C39" s="25">
        <v>2111400</v>
      </c>
      <c r="D39" s="25">
        <v>950369.78</v>
      </c>
      <c r="E39" s="26">
        <f t="shared" si="0"/>
        <v>0.45011356445960027</v>
      </c>
      <c r="F39" s="25">
        <v>2111400</v>
      </c>
      <c r="G39" s="25">
        <v>950369.78</v>
      </c>
      <c r="H39" s="26">
        <f t="shared" si="1"/>
        <v>0.45011356445960027</v>
      </c>
    </row>
    <row r="40" spans="1:8" ht="13.5" thickBot="1">
      <c r="A40" s="18" t="s">
        <v>326</v>
      </c>
      <c r="B40" s="23" t="s">
        <v>327</v>
      </c>
      <c r="C40" s="25">
        <v>504000</v>
      </c>
      <c r="D40" s="25">
        <v>283409</v>
      </c>
      <c r="E40" s="26">
        <f t="shared" si="0"/>
        <v>0.5623194444444445</v>
      </c>
      <c r="F40" s="25">
        <v>504000</v>
      </c>
      <c r="G40" s="25">
        <v>283409</v>
      </c>
      <c r="H40" s="26">
        <f t="shared" si="1"/>
        <v>0.5623194444444445</v>
      </c>
    </row>
    <row r="41" spans="1:8" ht="13.5" thickBot="1">
      <c r="A41" s="18" t="s">
        <v>328</v>
      </c>
      <c r="B41" s="23" t="s">
        <v>329</v>
      </c>
      <c r="C41" s="25">
        <v>504000</v>
      </c>
      <c r="D41" s="25">
        <v>283409</v>
      </c>
      <c r="E41" s="26">
        <f t="shared" si="0"/>
        <v>0.5623194444444445</v>
      </c>
      <c r="F41" s="25">
        <v>504000</v>
      </c>
      <c r="G41" s="25">
        <v>283409</v>
      </c>
      <c r="H41" s="26">
        <f t="shared" si="1"/>
        <v>0.5623194444444445</v>
      </c>
    </row>
    <row r="42" spans="1:8" ht="13.5" thickBot="1">
      <c r="A42" s="18" t="s">
        <v>330</v>
      </c>
      <c r="B42" s="23" t="s">
        <v>331</v>
      </c>
      <c r="C42" s="25"/>
      <c r="D42" s="25"/>
      <c r="E42" s="26"/>
      <c r="F42" s="25">
        <v>26037200</v>
      </c>
      <c r="G42" s="25">
        <v>13018200</v>
      </c>
      <c r="H42" s="26">
        <f t="shared" si="1"/>
        <v>0.4999846373650009</v>
      </c>
    </row>
    <row r="43" spans="1:8" ht="12.75">
      <c r="A43" s="18" t="s">
        <v>332</v>
      </c>
      <c r="B43" s="23" t="s">
        <v>333</v>
      </c>
      <c r="C43" s="25"/>
      <c r="D43" s="25"/>
      <c r="E43" s="26"/>
      <c r="F43" s="25">
        <v>26037200</v>
      </c>
      <c r="G43" s="25">
        <v>13018200</v>
      </c>
      <c r="H43" s="26">
        <f t="shared" si="1"/>
        <v>0.4999846373650009</v>
      </c>
    </row>
    <row r="44" spans="1:8" ht="12.75">
      <c r="A44" s="21" t="s">
        <v>334</v>
      </c>
      <c r="B44" s="23" t="s">
        <v>335</v>
      </c>
      <c r="C44" s="25">
        <v>-2504501.18</v>
      </c>
      <c r="D44" s="25">
        <v>11322572.74</v>
      </c>
      <c r="E44" s="25"/>
      <c r="F44" s="25">
        <v>-765500</v>
      </c>
      <c r="G44" s="25">
        <v>5220906.34</v>
      </c>
      <c r="H44" s="25" t="s">
        <v>70</v>
      </c>
    </row>
    <row r="45" spans="1:8" ht="12.75">
      <c r="A45" s="21"/>
      <c r="B45" s="21"/>
      <c r="C45" s="25"/>
      <c r="D45" s="25"/>
      <c r="E45" s="25"/>
      <c r="F45" s="25"/>
      <c r="G45" s="25"/>
      <c r="H45" s="2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Admin</cp:lastModifiedBy>
  <cp:lastPrinted>2022-07-12T08:58:48Z</cp:lastPrinted>
  <dcterms:created xsi:type="dcterms:W3CDTF">2007-11-01T06:06:06Z</dcterms:created>
  <dcterms:modified xsi:type="dcterms:W3CDTF">2022-11-18T14:47:08Z</dcterms:modified>
  <cp:category/>
  <cp:version/>
  <cp:contentType/>
  <cp:contentStatus/>
</cp:coreProperties>
</file>