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hidden" r:id="rId1"/>
    <sheet name="Таблица  1" sheetId="2" r:id="rId2"/>
    <sheet name="Таблица  2" sheetId="3" r:id="rId3"/>
  </sheets>
  <definedNames>
    <definedName name="_xlnm._FilterDatabase" localSheetId="2" hidden="1">'Таблица  2'!$B$2:$B$46</definedName>
  </definedNames>
  <calcPr fullCalcOnLoad="1"/>
</workbook>
</file>

<file path=xl/sharedStrings.xml><?xml version="1.0" encoding="utf-8"?>
<sst xmlns="http://schemas.openxmlformats.org/spreadsheetml/2006/main" count="1850" uniqueCount="671">
  <si>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</si>
  <si>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</si>
  <si>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</si>
  <si>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</si>
  <si>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</si>
  <si>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</si>
  <si>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</si>
  <si>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</si>
  <si>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</si>
  <si>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</si>
  <si>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</si>
  <si>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</si>
  <si>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</si>
  <si>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</si>
  <si>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</si>
  <si>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</si>
  <si>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</si>
  <si>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</si>
  <si>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</si>
  <si>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</si>
  <si>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</si>
  <si>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</si>
  <si>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</si>
  <si>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</si>
  <si>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</si>
  <si>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</si>
  <si>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</si>
  <si>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</si>
  <si>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</si>
  <si>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</si>
  <si>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</si>
  <si>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</si>
  <si>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</si>
  <si>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</si>
  <si>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</si>
  <si>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</si>
  <si>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</si>
  <si>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</si>
  <si>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</si>
  <si>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</si>
  <si>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</si>
  <si>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</si>
  <si>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</si>
  <si>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</si>
  <si>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</si>
  <si>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</si>
  <si>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</si>
  <si>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</si>
  <si>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</si>
  <si>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</si>
  <si>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</si>
  <si>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</si>
  <si>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</si>
  <si>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</si>
  <si>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</si>
  <si>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</si>
  <si>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</si>
  <si>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</si>
  <si>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</si>
  <si>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</si>
  <si>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</si>
  <si>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</si>
  <si>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</si>
  <si>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</si>
  <si>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</si>
  <si>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</si>
  <si>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</si>
  <si>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</si>
  <si>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</si>
  <si>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</si>
  <si>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</si>
  <si>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</si>
  <si>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r05_bnv</t>
  </si>
  <si>
    <t>http://192.168.168.7/svod</t>
  </si>
  <si>
    <t>0503317M</t>
  </si>
  <si>
    <t>Отчет об исполнении консолидированного бюджета. Период действия формы: c 01.01.2011</t>
  </si>
  <si>
    <t>01.01.2011</t>
  </si>
  <si>
    <t>63005</t>
  </si>
  <si>
    <t>05 ФУ МО "Духовщинский район"</t>
  </si>
  <si>
    <t>МР</t>
  </si>
  <si>
    <t>Бюджет муниципальных районов</t>
  </si>
  <si>
    <t>30.09.2012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</si>
  <si>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</si>
  <si>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</si>
  <si>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</si>
  <si>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</si>
  <si>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</si>
  <si>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</si>
  <si>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</si>
  <si>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</si>
  <si>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</si>
  <si>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</si>
  <si>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</si>
  <si>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</si>
  <si>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</si>
  <si>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</si>
  <si>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</si>
  <si>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</si>
  <si>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</si>
  <si>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</si>
  <si>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Исполнено - конс. бюджет субъекта РФ и тер. гос. внебюдж. фонда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</si>
  <si>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</si>
  <si>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</si>
  <si>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Исполнено-суммы подлежащие исключению в рамках консолидированного бюдж</t>
  </si>
  <si>
    <t>Исполнено - бюджет субъекта РФ</t>
  </si>
  <si>
    <t>Исполнено - бюджеты внутригородских МО Москвы и СПб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</si>
  <si>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</si>
  <si>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</si>
  <si>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</si>
  <si>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</si>
  <si>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22</t>
  </si>
  <si>
    <t>Исполнено - бюджет тер.  гос. внебюджетного фонда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</si>
  <si>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</si>
  <si>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</si>
  <si>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</si>
  <si>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</si>
  <si>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</si>
  <si>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</si>
  <si>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</si>
  <si>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</si>
  <si>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</si>
  <si>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</si>
  <si>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</si>
  <si>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</si>
  <si>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</si>
  <si>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Код строки и Код источника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</si>
  <si>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</si>
  <si>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</si>
  <si>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</si>
  <si>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</si>
  <si>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</si>
  <si>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</si>
  <si>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</si>
  <si>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</si>
  <si>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</si>
  <si>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</si>
  <si>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</si>
  <si>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</si>
  <si>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</t>
  </si>
  <si>
    <t>00010000000000000000</t>
  </si>
  <si>
    <t>НАЛОГИ НА ПРИБЫЛЬ, ДОХОДЫ</t>
  </si>
  <si>
    <t>00020</t>
  </si>
  <si>
    <t>00010100000000000000</t>
  </si>
  <si>
    <t>Налог на доходы физических лиц</t>
  </si>
  <si>
    <t>00150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</si>
  <si>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</si>
  <si>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</si>
  <si>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00160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</si>
  <si>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</si>
  <si>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</si>
  <si>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00180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</si>
  <si>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</si>
  <si>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</si>
  <si>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00210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</si>
  <si>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</si>
  <si>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</si>
  <si>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00220</t>
  </si>
  <si>
    <t>00010102040010000110</t>
  </si>
  <si>
    <t>НАЛОГИ НА СОВОКУПНЫЙ ДОХОД</t>
  </si>
  <si>
    <t>00880</t>
  </si>
  <si>
    <t>00010500000000000000</t>
  </si>
  <si>
    <t>Единый налог на вмененный доход для отдельных видов деятельности</t>
  </si>
  <si>
    <t>30528</t>
  </si>
  <si>
    <t>00010502000020000110</t>
  </si>
  <si>
    <t>01020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</si>
  <si>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</si>
  <si>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</si>
  <si>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01030</t>
  </si>
  <si>
    <t>00010502020020000110</t>
  </si>
  <si>
    <t>Единый сельскохозяйственный налог</t>
  </si>
  <si>
    <t>30529</t>
  </si>
  <si>
    <t>00010503000010000110</t>
  </si>
  <si>
    <t>01050</t>
  </si>
  <si>
    <t>00010503010010000110</t>
  </si>
  <si>
    <t>Единый сельскохозяйственный налог (за налоговые периоды, истекшие до 1 января 2011 года)</t>
  </si>
  <si>
    <t>01060</t>
  </si>
  <si>
    <t>00010503020010000110</t>
  </si>
  <si>
    <t>НАЛОГИ НА ИМУЩЕСТВО</t>
  </si>
  <si>
    <t>01070</t>
  </si>
  <si>
    <t>00010600000000000000</t>
  </si>
  <si>
    <t>Налог на имущество физических лиц</t>
  </si>
  <si>
    <t>01080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</si>
  <si>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</si>
  <si>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</si>
  <si>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01120</t>
  </si>
  <si>
    <t>00010601030100000110</t>
  </si>
  <si>
    <t>Земельный налог</t>
  </si>
  <si>
    <t>01200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</si>
  <si>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</si>
  <si>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</si>
  <si>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01210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</si>
  <si>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</si>
  <si>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</si>
  <si>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01250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</si>
  <si>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</si>
  <si>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</si>
  <si>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01260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</si>
  <si>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</si>
  <si>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</si>
  <si>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01300</t>
  </si>
  <si>
    <t>00010606023100000110</t>
  </si>
  <si>
    <t>НАЛОГИ, СБОРЫ И РЕГУЛЯРНЫЕ ПЛАТЕЖИ ЗА ПОЛЬЗОВАНИЕ ПРИРОДНЫМИ РЕСУРСАМИ</t>
  </si>
  <si>
    <t>01320</t>
  </si>
  <si>
    <t>00010700000000000000</t>
  </si>
  <si>
    <t>Налог на добычу полезных ископаемых</t>
  </si>
  <si>
    <t>01330</t>
  </si>
  <si>
    <t>00010701000010000110</t>
  </si>
  <si>
    <t>Налог на добычу общераспространенных полезных ископаемых</t>
  </si>
  <si>
    <t>01380</t>
  </si>
  <si>
    <t>00010701020010000110</t>
  </si>
  <si>
    <t>ГОСУДАРСТВЕННАЯ ПОШЛИНА</t>
  </si>
  <si>
    <t>01510</t>
  </si>
  <si>
    <t>00010800000000000000</t>
  </si>
  <si>
    <t>Государственная пошлина по делам, рассматриваемым в судах общей юрисдикции, мировыми судьями</t>
  </si>
  <si>
    <t>01560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</si>
  <si>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</si>
  <si>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</si>
  <si>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01570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</si>
  <si>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</si>
  <si>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</si>
  <si>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01590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</si>
  <si>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</si>
  <si>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</si>
  <si>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01610</t>
  </si>
  <si>
    <t>00010804020010000110</t>
  </si>
  <si>
    <t>ЗАДОЛЖЕННОСТЬ И ПЕРЕРАСЧЕТЫ ПО ОТМЕНЕННЫМ НАЛОГАМ, СБОРАМ И ИНЫМ ОБЯЗАТЕЛЬНЫМ ПЛАТЕЖАМ</t>
  </si>
  <si>
    <t>01980</t>
  </si>
  <si>
    <t>00010900000000000000</t>
  </si>
  <si>
    <t>Налоги на имущество</t>
  </si>
  <si>
    <t>02400</t>
  </si>
  <si>
    <t>00010904000000000110</t>
  </si>
  <si>
    <t>Земельный налог (по обязательствам, возникшим до 1 января 2006 года)</t>
  </si>
  <si>
    <t>02450</t>
  </si>
  <si>
    <t>00010904050000000110</t>
  </si>
  <si>
    <t>Земельный налог (по обязательствам, возникшим до        1 января 2006 года), мобилизуемый на территориях поселений</t>
  </si>
  <si>
    <t>30556</t>
  </si>
  <si>
    <t>00010904053100000110</t>
  </si>
  <si>
    <t>Прочие налоги и сборы (по отмененным налогам и сборам субъектов Российской Федерации)</t>
  </si>
  <si>
    <t>02600</t>
  </si>
  <si>
    <t>00010906000020000110</t>
  </si>
  <si>
    <t>Налог с продаж</t>
  </si>
  <si>
    <t>02610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</si>
  <si>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</si>
  <si>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</si>
  <si>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03370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</si>
  <si>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</si>
  <si>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</si>
  <si>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03880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</si>
  <si>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</si>
  <si>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</si>
  <si>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03890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</si>
  <si>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</si>
  <si>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</si>
  <si>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30575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</si>
  <si>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</si>
  <si>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</si>
  <si>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04060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</si>
  <si>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</si>
  <si>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</si>
  <si>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04110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</si>
  <si>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</si>
  <si>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</si>
  <si>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04120</t>
  </si>
  <si>
    <t>00011105035100000120</t>
  </si>
  <si>
    <t>ПЛАТЕЖИ ПРИ ПОЛЬЗОВАНИИ ПРИРОДНЫМИ РЕСУРСАМИ</t>
  </si>
  <si>
    <t>04740</t>
  </si>
  <si>
    <t>00011200000000000000</t>
  </si>
  <si>
    <t>Плата за негативное воздействие на окружающую среду</t>
  </si>
  <si>
    <t>04750</t>
  </si>
  <si>
    <t>00011201000010000120</t>
  </si>
  <si>
    <t>Плата за выбросы загрязняющих веществ в атмосферный воздух стационарными объектами</t>
  </si>
  <si>
    <t>30578</t>
  </si>
  <si>
    <t>00011201010010000120</t>
  </si>
  <si>
    <t>Плата за выбросы загрязняющих веществ в атмосферный воздух передвижными объектами</t>
  </si>
  <si>
    <t>30579</t>
  </si>
  <si>
    <t>00011201020010000120</t>
  </si>
  <si>
    <t>Плата за сбросы загрязняющих веществ в водные объекты</t>
  </si>
  <si>
    <t>30580</t>
  </si>
  <si>
    <t>00011201030010000120</t>
  </si>
  <si>
    <t>Плата за размещение отходов производства и потребления</t>
  </si>
  <si>
    <t>30581</t>
  </si>
  <si>
    <t>00011201040010000120</t>
  </si>
  <si>
    <t>Плата за иные виды негативного воздействия на окружающую среду</t>
  </si>
  <si>
    <t>30582</t>
  </si>
  <si>
    <t>00011201050010000120</t>
  </si>
  <si>
    <t>ДОХОДЫ ОТ ОКАЗАНИЯ ПЛАТНЫХ УСЛУГ (РАБОТ) И КОМПЕНСАЦИИ ЗАТРАТ ГОСУДАРСТВА</t>
  </si>
  <si>
    <t>05150</t>
  </si>
  <si>
    <t>00011300000000000000</t>
  </si>
  <si>
    <t>Доходы от компенсации затрат государства</t>
  </si>
  <si>
    <t>05520</t>
  </si>
  <si>
    <t>00011302000000000130</t>
  </si>
  <si>
    <t>Прочие доходы от компенсации затрат государства</t>
  </si>
  <si>
    <t>30617</t>
  </si>
  <si>
    <t>00011302990000000130</t>
  </si>
  <si>
    <t>Прочие доходы от компенсации затрат  бюджетов муниципальных районов</t>
  </si>
  <si>
    <t>30622</t>
  </si>
  <si>
    <t>00011302995050000130</t>
  </si>
  <si>
    <t>Прочие доходы от компенсации затрат  бюджетов поселений</t>
  </si>
  <si>
    <t>30623</t>
  </si>
  <si>
    <t>00011302995100000130</t>
  </si>
  <si>
    <t>ДОХОДЫ ОТ ПРОДАЖИ МАТЕРИАЛЬНЫХ И НЕМАТЕРИАЛЬНЫХ АКТИВОВ</t>
  </si>
  <si>
    <t>05700</t>
  </si>
  <si>
    <t>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</si>
  <si>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</si>
  <si>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06700</t>
  </si>
  <si>
    <t>00011406000000000430</t>
  </si>
  <si>
    <t>Доходы от продажи земельных участков, государственная собственность на которые не разграничена</t>
  </si>
  <si>
    <t>06710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</si>
  <si>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</si>
  <si>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</si>
  <si>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30646</t>
  </si>
  <si>
    <t>00011406013100000430</t>
  </si>
  <si>
    <t>ШТРАФЫ, САНКЦИИ, ВОЗМЕЩЕНИЕ УЩЕРБА</t>
  </si>
  <si>
    <t>07050</t>
  </si>
  <si>
    <t>00011600000000000000</t>
  </si>
  <si>
    <t>Денежные взыскания (штрафы) за нарушение законодательства о налогах и сборах</t>
  </si>
  <si>
    <t>07110</t>
  </si>
  <si>
    <t>00011603000000000140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</si>
  <si>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</si>
  <si>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07120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</si>
  <si>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</si>
  <si>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</si>
  <si>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07140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</si>
  <si>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</si>
  <si>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</si>
  <si>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07170</t>
  </si>
  <si>
    <t>00011606000010000140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</si>
  <si>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</si>
  <si>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07430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</si>
  <si>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</si>
  <si>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</si>
  <si>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07480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</si>
  <si>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</si>
  <si>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</si>
  <si>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30693</t>
  </si>
  <si>
    <t>00011625000000000140</t>
  </si>
  <si>
    <t>Денежные взыскания (штрафы) за нарушение законодательства Российской Федерации  о недрах</t>
  </si>
  <si>
    <t>07650</t>
  </si>
  <si>
    <t>00011625010010000140</t>
  </si>
  <si>
    <t>Денежные взыскания (штрафы) за нарушение законодательства в области охраны окружающей среды</t>
  </si>
  <si>
    <t>07690</t>
  </si>
  <si>
    <t>00011625050010000140</t>
  </si>
  <si>
    <t>Денежные взыскания (штрафы) за нарушение земельного законодательства</t>
  </si>
  <si>
    <t>07700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</si>
  <si>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</si>
  <si>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</si>
  <si>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07860</t>
  </si>
  <si>
    <t>00011628000010000140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</si>
  <si>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</si>
  <si>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08010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</si>
  <si>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</si>
  <si>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</si>
  <si>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08060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</si>
  <si>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</si>
  <si>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</si>
  <si>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20860</t>
  </si>
  <si>
    <t>00011643000010000140</t>
  </si>
  <si>
    <t>Прочие поступления от денежных взысканий (штрафов) и иных сумм в возмещение ущерба</t>
  </si>
  <si>
    <t>08180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</si>
  <si>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</si>
  <si>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</si>
  <si>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08230</t>
  </si>
  <si>
    <t>00011690050050000140</t>
  </si>
  <si>
    <t>ПРОЧИЕ НЕНАЛОГОВЫЕ ДОХОДЫ</t>
  </si>
  <si>
    <t>08290</t>
  </si>
  <si>
    <t>00011700000000000000</t>
  </si>
  <si>
    <t>Прочие неналоговые доходы</t>
  </si>
  <si>
    <t>08470</t>
  </si>
  <si>
    <t>00011705000000000180</t>
  </si>
  <si>
    <t>Прочие неналоговые доходы бюджетов муниципальных районов</t>
  </si>
  <si>
    <t>08520</t>
  </si>
  <si>
    <t>00011705050050000180</t>
  </si>
  <si>
    <t>Прочие неналоговые доходы бюджетов поселений</t>
  </si>
  <si>
    <t>08530</t>
  </si>
  <si>
    <t>00011705050100000180</t>
  </si>
  <si>
    <t>БЕЗВОЗМЕЗДНЫЕ ПОСТУПЛЕНИЯ</t>
  </si>
  <si>
    <t>08670</t>
  </si>
  <si>
    <t>00020000000000000000</t>
  </si>
  <si>
    <t>БЕЗВОЗМЕЗДНЫЕ ПОСТУПЛЕНИЯ ОТ ДРУГИХ БЮДЖЕТОВ БЮДЖЕТНОЙ СИСТЕМЫ РОССИЙСКОЙ ФЕДЕРАЦИИ</t>
  </si>
  <si>
    <t>08850</t>
  </si>
  <si>
    <t>00020200000000000000</t>
  </si>
  <si>
    <t>Дотации бюджетам субъектов Российской Федерации и муниципальных образований</t>
  </si>
  <si>
    <t>08860</t>
  </si>
  <si>
    <t>00020201000000000151</t>
  </si>
  <si>
    <t>Дотации на выравнивание бюджетной обеспеченности</t>
  </si>
  <si>
    <t>08870</t>
  </si>
  <si>
    <t>00020201001000000151</t>
  </si>
  <si>
    <t>Дотации бюджетам муниципальных районов на выравнивание  бюджетной обеспеченности</t>
  </si>
  <si>
    <t>08910</t>
  </si>
  <si>
    <t>00020201001050000151</t>
  </si>
  <si>
    <t>Дотации бюджетам поселений на выравнивание бюджетной обеспеченности</t>
  </si>
  <si>
    <t>08920</t>
  </si>
  <si>
    <t>00020201001100000151</t>
  </si>
  <si>
    <t>Дотации бюджетам на поддержку мер по обеспечению сбалансированности бюджетов</t>
  </si>
  <si>
    <t>08930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</si>
  <si>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</si>
  <si>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</si>
  <si>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08970</t>
  </si>
  <si>
    <t>00020201003050000151</t>
  </si>
  <si>
    <t>Субсидии бюджетам субъектов Российской Федерации и муниципальных образований (межбюджетные субсидии)</t>
  </si>
  <si>
    <t>09150</t>
  </si>
  <si>
    <t>00020202000000000151</t>
  </si>
  <si>
    <t>Субсидии бюджетам на реализацию федеральных целевых программ</t>
  </si>
  <si>
    <t>09890</t>
  </si>
  <si>
    <t>00020202051000000151</t>
  </si>
  <si>
    <t>Субсидии бюджетам муниципальных районов на реализацию федеральных целевых программ</t>
  </si>
  <si>
    <t>09930</t>
  </si>
  <si>
    <t>00020202051050000151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</si>
  <si>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</si>
  <si>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10220</t>
  </si>
  <si>
    <t>00020202077000000151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</si>
  <si>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</si>
  <si>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10270</t>
  </si>
  <si>
    <t>00020202077100000151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</si>
  <si>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</si>
  <si>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10630</t>
  </si>
  <si>
    <t>00020202088000000151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</si>
  <si>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</si>
  <si>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10760</t>
  </si>
  <si>
    <t>00020202088100000151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</si>
  <si>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</si>
  <si>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10770</t>
  </si>
  <si>
    <t>00020202088100001151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</si>
  <si>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</si>
  <si>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10800</t>
  </si>
  <si>
    <t>00020202089000000151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</si>
  <si>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</si>
  <si>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10930</t>
  </si>
  <si>
    <t>00020202089100000151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</si>
  <si>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</si>
  <si>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10940</t>
  </si>
  <si>
    <t>00020202089100001151</t>
  </si>
  <si>
    <t>Субсидии бюджетам на модернизацию региональных систем общего образования</t>
  </si>
  <si>
    <t>20950</t>
  </si>
  <si>
    <t>00020202145000000151</t>
  </si>
  <si>
    <t>Субсидии бюджетам муниципальных районов на модернизацию региональных систем общего образования</t>
  </si>
  <si>
    <t>20980</t>
  </si>
  <si>
    <t>00020202145050000151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</si>
  <si>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</si>
  <si>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20990</t>
  </si>
  <si>
    <t>00020202150000000151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</si>
  <si>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</si>
  <si>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30030</t>
  </si>
  <si>
    <t>00020202150050000151</t>
  </si>
  <si>
    <t>Прочие субсидии</t>
  </si>
  <si>
    <t>12030</t>
  </si>
  <si>
    <t>00020202999000000151</t>
  </si>
  <si>
    <t>Прочие субсидии бюджетам муниципальных районов</t>
  </si>
  <si>
    <t>12070</t>
  </si>
  <si>
    <t>00020202999050000151</t>
  </si>
  <si>
    <t>Прочие субсидии бюджетам поселений</t>
  </si>
  <si>
    <t>12080</t>
  </si>
  <si>
    <t>00020202999100000151</t>
  </si>
  <si>
    <t>Субвенции бюджетам субъектов Российской Федерации и муниципальных образований</t>
  </si>
  <si>
    <t>12090</t>
  </si>
  <si>
    <t>00020203000000000151</t>
  </si>
  <si>
    <t>Субвенции бюджетам на государственную регистрацию актов гражданского состояния</t>
  </si>
  <si>
    <t>12220</t>
  </si>
  <si>
    <t>00020203003000000151</t>
  </si>
  <si>
    <t>Субвенции бюджетам муниципальных районов на государственную регистрацию актов гражданского состояния</t>
  </si>
  <si>
    <t>12260</t>
  </si>
  <si>
    <t>00020203003050000151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</si>
  <si>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</si>
  <si>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12460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</si>
  <si>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</si>
  <si>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</si>
  <si>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12500</t>
  </si>
  <si>
    <t>00020203007050000151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</si>
  <si>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</si>
  <si>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12800</t>
  </si>
  <si>
    <t>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</si>
  <si>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</si>
  <si>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12850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</si>
  <si>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</si>
  <si>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</si>
  <si>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13040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</si>
  <si>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</si>
  <si>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</si>
  <si>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13070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</si>
  <si>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</si>
  <si>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</si>
  <si>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13140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</si>
  <si>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</si>
  <si>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</si>
  <si>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13170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</si>
  <si>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</si>
  <si>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</si>
  <si>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13180</t>
  </si>
  <si>
    <t>00020203024100000151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</si>
  <si>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</si>
  <si>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13250</t>
  </si>
  <si>
    <t>00020203026000000151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</si>
  <si>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</si>
  <si>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13290</t>
  </si>
  <si>
    <t>00020203026100000151</t>
  </si>
  <si>
    <t>Иные межбюджетные трансферты</t>
  </si>
  <si>
    <t>15090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</si>
  <si>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</si>
  <si>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</si>
  <si>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15490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</si>
  <si>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</si>
  <si>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</si>
  <si>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15500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</si>
  <si>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</si>
  <si>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</si>
  <si>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15720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</si>
  <si>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</si>
  <si>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</si>
  <si>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15760</t>
  </si>
  <si>
    <t>00020204025050000151</t>
  </si>
  <si>
    <t>Прочие межбюджетные трансферты, передаваемые бюджетам</t>
  </si>
  <si>
    <t>16010</t>
  </si>
  <si>
    <t>00020204999000000151</t>
  </si>
  <si>
    <t>Прочие межбюджетные трансферты, передаваемые бюджетам муниципальных районов</t>
  </si>
  <si>
    <t>16050</t>
  </si>
  <si>
    <t>00020204999050000151</t>
  </si>
  <si>
    <t>ПРОЧИЕ БЕЗВОЗМЕЗДНЫЕ ПОСТУПЛЕНИЯ</t>
  </si>
  <si>
    <t>18170</t>
  </si>
  <si>
    <t>00020700000000000180</t>
  </si>
  <si>
    <t>Прочие безвозмездные поступления в бюджеты муниципальных районов</t>
  </si>
  <si>
    <t>18260</t>
  </si>
  <si>
    <t>00020705000050000180</t>
  </si>
  <si>
    <t>ВОЗВРАТ ОСТАТКОВ СУБСИДИЙ, СУБВЕНЦИЙ И ИНЫХ МЕЖБЮДЖЕТНЫХ ТРАНСФЕРТОВ, ИМЕЮЩИХ ЦЕЛЕВОЕ НАЗНАЧЕНИЕ, ПРОШЛЫХ ЛЕТ</t>
  </si>
  <si>
    <t>18680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</si>
  <si>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</si>
  <si>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</si>
  <si>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18730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</si>
  <si>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</si>
  <si>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</si>
  <si>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18740</t>
  </si>
  <si>
    <t>00021905000100000151</t>
  </si>
  <si>
    <t>Расходы бюджета - ИТОГО</t>
  </si>
  <si>
    <t>9600</t>
  </si>
  <si>
    <t>00096000000000000000</t>
  </si>
  <si>
    <t>Общегосударственные вопросы</t>
  </si>
  <si>
    <t>0100</t>
  </si>
  <si>
    <t>00001000000000000000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</si>
  <si>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</si>
  <si>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</si>
  <si>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00001020000000000000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</si>
  <si>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</si>
  <si>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</si>
  <si>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00001030000000000000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</si>
  <si>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</si>
  <si>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</si>
  <si>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00001040000000000000</t>
  </si>
  <si>
    <t>Судебная система</t>
  </si>
  <si>
    <t>0105</t>
  </si>
  <si>
    <t>00001050000000000000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</si>
  <si>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</si>
  <si>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</si>
  <si>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00001060000000000000</t>
  </si>
  <si>
    <t>Резервные фонды</t>
  </si>
  <si>
    <t>0111</t>
  </si>
  <si>
    <t>00001110000000000000</t>
  </si>
  <si>
    <t>Другие общегосударственные вопросы</t>
  </si>
  <si>
    <t>0113</t>
  </si>
  <si>
    <t>00001130000000000000</t>
  </si>
  <si>
    <t>Национальная оборона</t>
  </si>
  <si>
    <t>0200</t>
  </si>
  <si>
    <t>00002000000000000000</t>
  </si>
  <si>
    <t>Мобилизационная и вневойсковая подготовка</t>
  </si>
  <si>
    <t>0203</t>
  </si>
  <si>
    <t>00002030000000000000</t>
  </si>
  <si>
    <t>Национальная безопасность и правоохранительная деятельность</t>
  </si>
  <si>
    <t>0300</t>
  </si>
  <si>
    <t>00003000000000000000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</si>
  <si>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</si>
  <si>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</si>
  <si>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00003090000000000000</t>
  </si>
  <si>
    <t>Национальная экономика</t>
  </si>
  <si>
    <t>0400</t>
  </si>
  <si>
    <t>00004000000000000000</t>
  </si>
  <si>
    <t>Сельское хозяйство и рыболовство</t>
  </si>
  <si>
    <t>0405</t>
  </si>
  <si>
    <t>00004050000000000000</t>
  </si>
  <si>
    <t>Водные ресурсы</t>
  </si>
  <si>
    <t>0406</t>
  </si>
  <si>
    <t>00004060000000000000</t>
  </si>
  <si>
    <t>Транспорт</t>
  </si>
  <si>
    <t>0408</t>
  </si>
  <si>
    <t>00004080000000000000</t>
  </si>
  <si>
    <t>Дорожное хозяйство (дорожные фонды)</t>
  </si>
  <si>
    <t>0409</t>
  </si>
  <si>
    <t>00004090000000000000</t>
  </si>
  <si>
    <t>Другие вопросы в области национальной экономики</t>
  </si>
  <si>
    <t>0412</t>
  </si>
  <si>
    <t>00004120000000000000</t>
  </si>
  <si>
    <t>Жилищно-коммунальное хозяйство</t>
  </si>
  <si>
    <t>0500</t>
  </si>
  <si>
    <t>00005000000000000000</t>
  </si>
  <si>
    <t>Жилищное хозяйство</t>
  </si>
  <si>
    <t>0501</t>
  </si>
  <si>
    <t>00005010000000000000</t>
  </si>
  <si>
    <t>Коммунальное хозяйство</t>
  </si>
  <si>
    <t>0502</t>
  </si>
  <si>
    <t>00005020000000000000</t>
  </si>
  <si>
    <t>Благоустройство</t>
  </si>
  <si>
    <t>0503</t>
  </si>
  <si>
    <t>00005030000000000000</t>
  </si>
  <si>
    <t>Образование</t>
  </si>
  <si>
    <t>0700</t>
  </si>
  <si>
    <t>00007000000000000000</t>
  </si>
  <si>
    <t>Дошкольное образование</t>
  </si>
  <si>
    <t>0701</t>
  </si>
  <si>
    <t>00007010000000000000</t>
  </si>
  <si>
    <t>Общее образование</t>
  </si>
  <si>
    <t>0702</t>
  </si>
  <si>
    <t>00007020000000000000</t>
  </si>
  <si>
    <t>Высшее и послевузовское профессиональное образование</t>
  </si>
  <si>
    <t>0706</t>
  </si>
  <si>
    <t>00007060000000000000</t>
  </si>
  <si>
    <t>Молодежная политика и оздоровление детей</t>
  </si>
  <si>
    <t>0707</t>
  </si>
  <si>
    <t>00007070000000000000</t>
  </si>
  <si>
    <t>Другие вопросы в области образования</t>
  </si>
  <si>
    <t>0709</t>
  </si>
  <si>
    <t>00007090000000000000</t>
  </si>
  <si>
    <t>КУЛЬТУРА, КИНЕМАТОГРАФИЯ</t>
  </si>
  <si>
    <t>0800</t>
  </si>
  <si>
    <t>00008000000000000000</t>
  </si>
  <si>
    <t>Культура</t>
  </si>
  <si>
    <t>0801</t>
  </si>
  <si>
    <t>00008010000000000000</t>
  </si>
  <si>
    <t>Другие вопросы в области культуры, кинематографии</t>
  </si>
  <si>
    <t>0804</t>
  </si>
  <si>
    <t>00008040000000000000</t>
  </si>
  <si>
    <t>Социальная политика</t>
  </si>
  <si>
    <t>1000</t>
  </si>
  <si>
    <t>Пенсионное обеспечение</t>
  </si>
  <si>
    <t>1001</t>
  </si>
  <si>
    <t>00010010000000000000</t>
  </si>
  <si>
    <t>Социальное обеспечение населения</t>
  </si>
  <si>
    <t>1003</t>
  </si>
  <si>
    <t>00010030000000000000</t>
  </si>
  <si>
    <t>Охрана семьи и детства</t>
  </si>
  <si>
    <t>1004</t>
  </si>
  <si>
    <t>00010040000000000000</t>
  </si>
  <si>
    <t>Другие вопросы в области социальной политики</t>
  </si>
  <si>
    <t>1006</t>
  </si>
  <si>
    <t>00010060000000000000</t>
  </si>
  <si>
    <t>ФИЗИЧЕСКАЯ КУЛЬТУРА И СПОРТ</t>
  </si>
  <si>
    <t>1100</t>
  </si>
  <si>
    <t>00011000000000000000</t>
  </si>
  <si>
    <t>Физическая культура</t>
  </si>
  <si>
    <t>1101</t>
  </si>
  <si>
    <t>00011010000000000000</t>
  </si>
  <si>
    <t>СРЕДСТВА МАССОВОЙ ИНФОРМАЦИИ</t>
  </si>
  <si>
    <t>1200</t>
  </si>
  <si>
    <t>00012000000000000000</t>
  </si>
  <si>
    <t>Периодическая печать и издательства</t>
  </si>
  <si>
    <t>1202</t>
  </si>
  <si>
    <t>00012020000000000000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</si>
  <si>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</si>
  <si>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</si>
  <si>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00014000000000000000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</si>
  <si>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</si>
  <si>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</si>
  <si>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00014010000000000000</t>
  </si>
  <si>
    <t>Результат исполнения бюджета (дефицит "--", профицит "+")</t>
  </si>
  <si>
    <t>7900</t>
  </si>
  <si>
    <t>00079000000000000000</t>
  </si>
  <si>
    <t>Консолидированный бюджет МО "Духовщинский район" Смоленской области (план)</t>
  </si>
  <si>
    <t>Консолидированный бюджет МО "Духовщинский район" Смоленской области (факт)</t>
  </si>
  <si>
    <t xml:space="preserve">% исполнения </t>
  </si>
  <si>
    <t xml:space="preserve">                                     1.</t>
  </si>
  <si>
    <t>ИСПОЛНЕНИЕ БЮДЖЕТА МУНИЦИПАЛЬНОГО ОБРАЗОВАНИЯ "ДУХОВЩИНСКИЙ РАЙОН" СМОЛЕНСКОЙ ОБЛАСТИ                                                                                                                                                                   на 1 октября 2012года</t>
  </si>
  <si>
    <t>% исполнения</t>
  </si>
  <si>
    <t>Конс. бюджет ОМ "Духовщинский район"Смоленской области(план)</t>
  </si>
  <si>
    <t>Конс. бюджет ОМ "Духовщинский район"Смоленской области(факт)</t>
  </si>
  <si>
    <t>2.Расходы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</si>
</sst>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FFD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49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fill"/>
    </xf>
    <xf numFmtId="49" fontId="0" fillId="0" borderId="10" xfId="0" applyNumberFormat="1" applyBorder="1" applyAlignment="1">
      <alignment horizontal="fill" vertical="center" wrapText="1"/>
    </xf>
    <xf numFmtId="49" fontId="0" fillId="34" borderId="12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34" borderId="12" xfId="0" applyNumberFormat="1" applyFill="1" applyBorder="1" applyAlignment="1">
      <alignment horizontal="fill"/>
    </xf>
    <xf numFmtId="49" fontId="0" fillId="34" borderId="11" xfId="0" applyNumberFormat="1" applyFill="1" applyBorder="1" applyAlignment="1">
      <alignment horizontal="fill"/>
    </xf>
    <xf numFmtId="164" fontId="0" fillId="35" borderId="12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49" fontId="4" fillId="0" borderId="0" xfId="0" applyNumberFormat="1" applyFont="1" applyAlignment="1">
      <alignment/>
    </xf>
    <xf numFmtId="49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49" fontId="0" fillId="34" borderId="14" xfId="0" applyNumberFormat="1" applyFill="1" applyBorder="1" applyAlignment="1">
      <alignment/>
    </xf>
    <xf numFmtId="2" fontId="0" fillId="35" borderId="14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164" fontId="0" fillId="35" borderId="14" xfId="0" applyNumberFormat="1" applyFill="1" applyBorder="1" applyAlignment="1">
      <alignment/>
    </xf>
    <xf numFmtId="0" fontId="0" fillId="0" borderId="11" xfId="0" applyBorder="1" applyAlignment="1">
      <alignment/>
    </xf>
    <xf numFmtId="49" fontId="0" fillId="34" borderId="11" xfId="0" applyNumberFormat="1" applyFill="1" applyBorder="1" applyAlignment="1">
      <alignment wrapText="1"/>
    </xf>
    <xf numFmtId="49" fontId="2" fillId="34" borderId="1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 wrapText="1"/>
    </xf>
    <xf numFmtId="164" fontId="5" fillId="35" borderId="12" xfId="0" applyNumberFormat="1" applyFont="1" applyFill="1" applyBorder="1" applyAlignment="1">
      <alignment/>
    </xf>
    <xf numFmtId="49" fontId="0" fillId="34" borderId="12" xfId="0" applyNumberFormat="1" applyFont="1" applyFill="1" applyBorder="1" applyAlignment="1">
      <alignment/>
    </xf>
    <xf numFmtId="49" fontId="0" fillId="34" borderId="11" xfId="0" applyNumberFormat="1" applyFont="1" applyFill="1" applyBorder="1" applyAlignment="1">
      <alignment/>
    </xf>
    <xf numFmtId="2" fontId="6" fillId="35" borderId="12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165" fontId="4" fillId="0" borderId="0" xfId="0" applyNumberFormat="1" applyFont="1" applyAlignment="1" applyProtection="1">
      <alignment horizontal="center" vertical="top" wrapText="1"/>
      <protection/>
    </xf>
    <xf numFmtId="165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4" t="s">
        <v>19</v>
      </c>
      <c r="B1" s="5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4" t="s">
        <v>20</v>
      </c>
      <c r="B2" s="5" t="s">
        <v>74</v>
      </c>
      <c r="G2" t="s">
        <v>27</v>
      </c>
      <c r="H2">
        <v>4</v>
      </c>
      <c r="I2">
        <v>1</v>
      </c>
      <c r="J2" t="s">
        <v>82</v>
      </c>
      <c r="K2">
        <v>24</v>
      </c>
      <c r="L2">
        <v>4</v>
      </c>
      <c r="M2">
        <v>1</v>
      </c>
      <c r="Q2">
        <v>1</v>
      </c>
      <c r="R2">
        <v>1</v>
      </c>
      <c r="S2" t="s">
        <v>86</v>
      </c>
      <c r="U2">
        <v>1</v>
      </c>
      <c r="V2">
        <v>379</v>
      </c>
      <c r="W2">
        <v>1</v>
      </c>
      <c r="X2">
        <v>1</v>
      </c>
      <c r="Y2">
        <v>6</v>
      </c>
    </row>
    <row r="3" spans="1:25" ht="12.75">
      <c r="A3" s="4" t="s">
        <v>59</v>
      </c>
      <c r="B3" s="5" t="s">
        <v>75</v>
      </c>
      <c r="I3">
        <v>2</v>
      </c>
      <c r="J3" t="s">
        <v>83</v>
      </c>
      <c r="K3">
        <v>29</v>
      </c>
      <c r="L3">
        <v>29</v>
      </c>
      <c r="M3">
        <v>1</v>
      </c>
      <c r="Q3">
        <v>1</v>
      </c>
      <c r="R3">
        <v>2</v>
      </c>
      <c r="S3" t="s">
        <v>87</v>
      </c>
      <c r="U3">
        <v>1</v>
      </c>
      <c r="V3">
        <v>5</v>
      </c>
      <c r="W3">
        <v>1</v>
      </c>
      <c r="X3">
        <v>0</v>
      </c>
      <c r="Y3">
        <v>6</v>
      </c>
    </row>
    <row r="4" spans="1:25" ht="12.75">
      <c r="A4" s="4" t="s">
        <v>63</v>
      </c>
      <c r="B4" s="5" t="s">
        <v>76</v>
      </c>
      <c r="I4">
        <v>3</v>
      </c>
      <c r="J4" t="s">
        <v>84</v>
      </c>
      <c r="K4">
        <v>25</v>
      </c>
      <c r="L4">
        <v>25</v>
      </c>
      <c r="M4">
        <v>1</v>
      </c>
      <c r="Q4">
        <v>1</v>
      </c>
      <c r="R4">
        <v>3</v>
      </c>
      <c r="S4" t="s">
        <v>88</v>
      </c>
      <c r="U4">
        <v>1</v>
      </c>
      <c r="V4">
        <v>3</v>
      </c>
      <c r="W4">
        <v>1</v>
      </c>
      <c r="X4">
        <v>2</v>
      </c>
      <c r="Y4">
        <v>6</v>
      </c>
    </row>
    <row r="5" spans="1:25" ht="12.75">
      <c r="A5" s="4" t="s">
        <v>21</v>
      </c>
      <c r="B5" s="5" t="s">
        <v>77</v>
      </c>
      <c r="I5">
        <v>4</v>
      </c>
      <c r="J5" t="s">
        <v>85</v>
      </c>
      <c r="K5">
        <v>9</v>
      </c>
      <c r="L5">
        <v>2</v>
      </c>
      <c r="M5">
        <v>0</v>
      </c>
      <c r="Q5">
        <v>1</v>
      </c>
      <c r="R5">
        <v>4</v>
      </c>
      <c r="S5" t="s">
        <v>89</v>
      </c>
      <c r="U5">
        <v>1</v>
      </c>
      <c r="V5">
        <v>23</v>
      </c>
      <c r="W5">
        <v>1</v>
      </c>
      <c r="X5">
        <v>3</v>
      </c>
      <c r="Y5">
        <v>6</v>
      </c>
    </row>
    <row r="6" spans="1:25" ht="12.75">
      <c r="A6" s="4" t="s">
        <v>22</v>
      </c>
      <c r="B6" s="5" t="s">
        <v>78</v>
      </c>
      <c r="Q6">
        <v>1</v>
      </c>
      <c r="R6">
        <v>5</v>
      </c>
      <c r="S6" t="s">
        <v>90</v>
      </c>
      <c r="U6">
        <v>1</v>
      </c>
      <c r="V6">
        <v>2</v>
      </c>
      <c r="W6">
        <v>0</v>
      </c>
      <c r="X6">
        <v>4</v>
      </c>
      <c r="Y6">
        <v>0</v>
      </c>
    </row>
    <row r="7" spans="1:25" ht="12.75">
      <c r="A7" s="4" t="s">
        <v>23</v>
      </c>
      <c r="B7" s="5" t="s">
        <v>79</v>
      </c>
      <c r="Q7">
        <v>1</v>
      </c>
      <c r="R7">
        <v>6</v>
      </c>
      <c r="S7" t="s">
        <v>91</v>
      </c>
      <c r="U7">
        <v>1</v>
      </c>
      <c r="V7">
        <v>2</v>
      </c>
      <c r="W7">
        <v>0</v>
      </c>
      <c r="X7">
        <v>5</v>
      </c>
      <c r="Y7">
        <v>0</v>
      </c>
    </row>
    <row r="8" spans="1:25" ht="12.75">
      <c r="A8" s="4" t="s">
        <v>24</v>
      </c>
      <c r="B8" s="5" t="s">
        <v>80</v>
      </c>
      <c r="Q8">
        <v>1</v>
      </c>
      <c r="R8">
        <v>7</v>
      </c>
      <c r="S8" t="s">
        <v>92</v>
      </c>
      <c r="U8">
        <v>1</v>
      </c>
      <c r="V8">
        <v>2</v>
      </c>
      <c r="W8">
        <v>0</v>
      </c>
      <c r="X8">
        <v>6</v>
      </c>
      <c r="Y8">
        <v>0</v>
      </c>
    </row>
    <row r="9" spans="1:25" ht="12.75">
      <c r="A9" s="4" t="s">
        <v>56</v>
      </c>
      <c r="B9" s="8">
        <v>2012</v>
      </c>
      <c r="Q9">
        <v>1</v>
      </c>
      <c r="R9">
        <v>8</v>
      </c>
      <c r="S9" t="s">
        <v>93</v>
      </c>
      <c r="U9">
        <v>1</v>
      </c>
      <c r="V9">
        <v>2</v>
      </c>
      <c r="W9">
        <v>0</v>
      </c>
      <c r="X9">
        <v>7</v>
      </c>
      <c r="Y9">
        <v>0</v>
      </c>
    </row>
    <row r="10" spans="1:25" ht="12.75">
      <c r="A10" s="4" t="s">
        <v>57</v>
      </c>
      <c r="B10" s="8">
        <v>1</v>
      </c>
      <c r="Q10">
        <v>1</v>
      </c>
      <c r="R10">
        <v>9</v>
      </c>
      <c r="S10" t="s">
        <v>94</v>
      </c>
      <c r="U10">
        <v>1</v>
      </c>
      <c r="V10">
        <v>2</v>
      </c>
      <c r="W10">
        <v>0</v>
      </c>
      <c r="X10">
        <v>8</v>
      </c>
      <c r="Y10">
        <v>0</v>
      </c>
    </row>
    <row r="11" spans="1:25" ht="12.75">
      <c r="A11" s="4" t="s">
        <v>58</v>
      </c>
      <c r="B11" s="8">
        <v>9</v>
      </c>
      <c r="Q11">
        <v>1</v>
      </c>
      <c r="R11">
        <v>10</v>
      </c>
      <c r="S11" t="s">
        <v>95</v>
      </c>
      <c r="U11">
        <v>1</v>
      </c>
      <c r="V11">
        <v>2</v>
      </c>
      <c r="W11">
        <v>0</v>
      </c>
      <c r="X11">
        <v>9</v>
      </c>
      <c r="Y11">
        <v>0</v>
      </c>
    </row>
    <row r="12" spans="1:25" ht="12.75">
      <c r="A12" s="4" t="s">
        <v>60</v>
      </c>
      <c r="B12" s="5" t="s">
        <v>81</v>
      </c>
      <c r="Q12">
        <v>1</v>
      </c>
      <c r="R12">
        <v>11</v>
      </c>
      <c r="S12" t="s">
        <v>96</v>
      </c>
      <c r="U12">
        <v>1</v>
      </c>
      <c r="V12">
        <v>2</v>
      </c>
      <c r="W12">
        <v>0</v>
      </c>
      <c r="X12">
        <v>10</v>
      </c>
      <c r="Y12">
        <v>0</v>
      </c>
    </row>
    <row r="13" spans="1:25" ht="12.75">
      <c r="A13" s="4" t="s">
        <v>61</v>
      </c>
      <c r="B13" s="5">
        <v>4</v>
      </c>
      <c r="Q13">
        <v>1</v>
      </c>
      <c r="R13">
        <v>12</v>
      </c>
      <c r="S13" t="s">
        <v>97</v>
      </c>
      <c r="U13">
        <v>1</v>
      </c>
      <c r="V13">
        <v>2</v>
      </c>
      <c r="W13">
        <v>0</v>
      </c>
      <c r="X13">
        <v>11</v>
      </c>
      <c r="Y13">
        <v>0</v>
      </c>
    </row>
    <row r="14" spans="1:25" ht="12.75">
      <c r="A14" s="4" t="s">
        <v>62</v>
      </c>
      <c r="B14" s="5" t="s">
        <v>15</v>
      </c>
      <c r="Q14">
        <v>1</v>
      </c>
      <c r="R14">
        <v>13</v>
      </c>
      <c r="S14" t="s">
        <v>98</v>
      </c>
      <c r="U14">
        <v>1</v>
      </c>
      <c r="V14">
        <v>2</v>
      </c>
      <c r="W14">
        <v>0</v>
      </c>
      <c r="X14">
        <v>12</v>
      </c>
      <c r="Y14">
        <v>0</v>
      </c>
    </row>
    <row r="15" spans="1:25" ht="12.75">
      <c r="A15" s="4" t="s">
        <v>64</v>
      </c>
      <c r="B15" s="2" t="s">
        <v>5</v>
      </c>
      <c r="Q15">
        <v>1</v>
      </c>
      <c r="R15">
        <v>14</v>
      </c>
      <c r="S15" t="s">
        <v>99</v>
      </c>
      <c r="U15">
        <v>1</v>
      </c>
      <c r="V15">
        <v>2</v>
      </c>
      <c r="W15">
        <v>0</v>
      </c>
      <c r="X15">
        <v>13</v>
      </c>
      <c r="Y15">
        <v>0</v>
      </c>
    </row>
    <row r="16" spans="1:25" ht="12.75">
      <c r="A16" s="4" t="s">
        <v>65</v>
      </c>
      <c r="B16" s="2" t="s">
        <v>72</v>
      </c>
      <c r="Q16">
        <v>1</v>
      </c>
      <c r="R16">
        <v>15</v>
      </c>
      <c r="S16" t="s">
        <v>100</v>
      </c>
      <c r="U16">
        <v>1</v>
      </c>
      <c r="V16">
        <v>2</v>
      </c>
      <c r="W16">
        <v>0</v>
      </c>
      <c r="X16">
        <v>14</v>
      </c>
      <c r="Y16">
        <v>0</v>
      </c>
    </row>
    <row r="17" spans="1:25" ht="12.75">
      <c r="A17" s="4" t="s">
        <v>66</v>
      </c>
      <c r="B17" s="9" t="s">
        <v>73</v>
      </c>
      <c r="Q17">
        <v>1</v>
      </c>
      <c r="R17">
        <v>16</v>
      </c>
      <c r="S17" t="s">
        <v>101</v>
      </c>
      <c r="U17">
        <v>1</v>
      </c>
      <c r="V17">
        <v>2</v>
      </c>
      <c r="W17">
        <v>0</v>
      </c>
      <c r="X17">
        <v>15</v>
      </c>
      <c r="Y17">
        <v>0</v>
      </c>
    </row>
    <row r="18" spans="1:25" ht="12.75">
      <c r="A18" s="4" t="s">
        <v>3</v>
      </c>
      <c r="B18" s="2" t="s">
        <v>5</v>
      </c>
      <c r="Q18">
        <v>1</v>
      </c>
      <c r="R18">
        <v>17</v>
      </c>
      <c r="S18" t="s">
        <v>102</v>
      </c>
      <c r="U18">
        <v>1</v>
      </c>
      <c r="V18">
        <v>2</v>
      </c>
      <c r="W18">
        <v>0</v>
      </c>
      <c r="X18">
        <v>16</v>
      </c>
      <c r="Y18">
        <v>0</v>
      </c>
    </row>
    <row r="19" spans="1:25" ht="12.75">
      <c r="A19" s="4" t="s">
        <v>1</v>
      </c>
      <c r="B19" s="2" t="s">
        <v>0</v>
      </c>
      <c r="Q19">
        <v>1</v>
      </c>
      <c r="R19">
        <v>18</v>
      </c>
      <c r="S19" t="s">
        <v>103</v>
      </c>
      <c r="U19">
        <v>1</v>
      </c>
      <c r="V19">
        <v>2</v>
      </c>
      <c r="W19">
        <v>0</v>
      </c>
      <c r="X19">
        <v>17</v>
      </c>
      <c r="Y19">
        <v>0</v>
      </c>
    </row>
    <row r="20" spans="1:25" ht="12.75">
      <c r="A20" s="4" t="s">
        <v>68</v>
      </c>
      <c r="B20" s="2" t="s">
        <v>5</v>
      </c>
      <c r="Q20">
        <v>1</v>
      </c>
      <c r="R20">
        <v>19</v>
      </c>
      <c r="S20" t="s">
        <v>104</v>
      </c>
      <c r="U20">
        <v>1</v>
      </c>
      <c r="V20">
        <v>2</v>
      </c>
      <c r="W20">
        <v>0</v>
      </c>
      <c r="X20">
        <v>18</v>
      </c>
      <c r="Y20">
        <v>0</v>
      </c>
    </row>
    <row r="21" spans="1:25" ht="12.75">
      <c r="A21" s="4" t="s">
        <v>69</v>
      </c>
      <c r="B21" s="2" t="s">
        <v>5</v>
      </c>
      <c r="Q21">
        <v>1</v>
      </c>
      <c r="R21">
        <v>20</v>
      </c>
      <c r="S21" t="s">
        <v>105</v>
      </c>
      <c r="U21">
        <v>1</v>
      </c>
      <c r="V21">
        <v>2</v>
      </c>
      <c r="W21">
        <v>0</v>
      </c>
      <c r="X21">
        <v>19</v>
      </c>
      <c r="Y21">
        <v>0</v>
      </c>
    </row>
    <row r="22" spans="1:25" ht="12.75">
      <c r="A22" s="4" t="s">
        <v>70</v>
      </c>
      <c r="Q22">
        <v>1</v>
      </c>
      <c r="R22">
        <v>21</v>
      </c>
      <c r="S22" t="s">
        <v>106</v>
      </c>
      <c r="U22">
        <v>1</v>
      </c>
      <c r="V22">
        <v>2</v>
      </c>
      <c r="W22">
        <v>0</v>
      </c>
      <c r="X22">
        <v>20</v>
      </c>
      <c r="Y22">
        <v>0</v>
      </c>
    </row>
    <row r="23" spans="1:25" ht="12.75">
      <c r="A23" s="4" t="s">
        <v>71</v>
      </c>
      <c r="Q23">
        <v>1</v>
      </c>
      <c r="R23">
        <v>22</v>
      </c>
      <c r="S23" t="s">
        <v>107</v>
      </c>
      <c r="U23">
        <v>1</v>
      </c>
      <c r="V23">
        <v>2</v>
      </c>
      <c r="W23">
        <v>0</v>
      </c>
      <c r="X23">
        <v>21</v>
      </c>
      <c r="Y23">
        <v>0</v>
      </c>
    </row>
    <row r="24" spans="1:25" ht="13.5" thickBot="1">
      <c r="A24" t="s">
        <v>37</v>
      </c>
      <c r="B24" s="2" t="s">
        <v>5</v>
      </c>
      <c r="Q24">
        <v>1</v>
      </c>
      <c r="R24">
        <v>23</v>
      </c>
      <c r="S24" t="s">
        <v>109</v>
      </c>
      <c r="U24">
        <v>1</v>
      </c>
      <c r="V24">
        <v>2</v>
      </c>
      <c r="W24">
        <v>0</v>
      </c>
      <c r="X24">
        <v>22</v>
      </c>
      <c r="Y24">
        <v>0</v>
      </c>
    </row>
    <row r="25" spans="1:25" ht="13.5" thickBot="1">
      <c r="A25" s="1"/>
      <c r="B25" s="2" t="s">
        <v>5</v>
      </c>
      <c r="Q25">
        <v>1</v>
      </c>
      <c r="R25">
        <v>24</v>
      </c>
      <c r="S25" t="s">
        <v>111</v>
      </c>
      <c r="U25">
        <v>1</v>
      </c>
      <c r="V25">
        <v>2</v>
      </c>
      <c r="W25">
        <v>0</v>
      </c>
      <c r="X25">
        <v>23</v>
      </c>
      <c r="Y25">
        <v>0</v>
      </c>
    </row>
    <row r="26" spans="2:25" ht="12.75">
      <c r="B26" s="2" t="s">
        <v>5</v>
      </c>
      <c r="Q26">
        <v>2</v>
      </c>
      <c r="R26">
        <v>1</v>
      </c>
      <c r="S26" t="s">
        <v>86</v>
      </c>
      <c r="U26">
        <v>1</v>
      </c>
      <c r="V26">
        <v>159</v>
      </c>
      <c r="W26">
        <v>1</v>
      </c>
      <c r="X26">
        <v>1</v>
      </c>
      <c r="Y26">
        <v>0</v>
      </c>
    </row>
    <row r="27" spans="1:25" ht="12.75">
      <c r="A27" t="s">
        <v>38</v>
      </c>
      <c r="B27" s="2" t="s">
        <v>5</v>
      </c>
      <c r="Q27">
        <v>2</v>
      </c>
      <c r="R27">
        <v>2</v>
      </c>
      <c r="S27" t="s">
        <v>87</v>
      </c>
      <c r="U27">
        <v>1</v>
      </c>
      <c r="V27">
        <v>5</v>
      </c>
      <c r="W27">
        <v>1</v>
      </c>
      <c r="X27">
        <v>0</v>
      </c>
      <c r="Y27">
        <v>0</v>
      </c>
    </row>
    <row r="28" spans="1:25" ht="12.75">
      <c r="A28" s="3"/>
      <c r="B28" s="2" t="s">
        <v>5</v>
      </c>
      <c r="Q28">
        <v>2</v>
      </c>
      <c r="R28">
        <v>3</v>
      </c>
      <c r="S28" t="s">
        <v>88</v>
      </c>
      <c r="U28">
        <v>1</v>
      </c>
      <c r="V28">
        <v>3</v>
      </c>
      <c r="W28">
        <v>1</v>
      </c>
      <c r="X28">
        <v>2</v>
      </c>
      <c r="Y28">
        <v>0</v>
      </c>
    </row>
    <row r="29" spans="2:25" ht="12.75">
      <c r="B29" s="2" t="s">
        <v>5</v>
      </c>
      <c r="Q29">
        <v>2</v>
      </c>
      <c r="R29">
        <v>4</v>
      </c>
      <c r="S29" t="s">
        <v>112</v>
      </c>
      <c r="U29">
        <v>1</v>
      </c>
      <c r="V29">
        <v>3</v>
      </c>
      <c r="W29">
        <v>1</v>
      </c>
      <c r="X29">
        <v>0</v>
      </c>
      <c r="Y29">
        <v>0</v>
      </c>
    </row>
    <row r="30" spans="2:25" ht="12.75">
      <c r="B30" s="2" t="s">
        <v>5</v>
      </c>
      <c r="Q30">
        <v>2</v>
      </c>
      <c r="R30">
        <v>5</v>
      </c>
      <c r="S30" t="s">
        <v>113</v>
      </c>
      <c r="U30">
        <v>1</v>
      </c>
      <c r="V30">
        <v>4</v>
      </c>
      <c r="W30">
        <v>1</v>
      </c>
      <c r="X30">
        <v>0</v>
      </c>
      <c r="Y30">
        <v>0</v>
      </c>
    </row>
    <row r="31" spans="1:25" ht="12.75">
      <c r="A31" s="6" t="s">
        <v>40</v>
      </c>
      <c r="B31" s="7" t="s">
        <v>7</v>
      </c>
      <c r="Q31">
        <v>2</v>
      </c>
      <c r="R31">
        <v>6</v>
      </c>
      <c r="S31" t="s">
        <v>114</v>
      </c>
      <c r="U31">
        <v>1</v>
      </c>
      <c r="V31">
        <v>7</v>
      </c>
      <c r="W31">
        <v>1</v>
      </c>
      <c r="X31">
        <v>0</v>
      </c>
      <c r="Y31">
        <v>0</v>
      </c>
    </row>
    <row r="32" spans="1:25" ht="12.75">
      <c r="A32" s="6" t="s">
        <v>41</v>
      </c>
      <c r="B32" s="7" t="s">
        <v>8</v>
      </c>
      <c r="Q32">
        <v>2</v>
      </c>
      <c r="R32">
        <v>7</v>
      </c>
      <c r="S32" t="s">
        <v>115</v>
      </c>
      <c r="U32">
        <v>1</v>
      </c>
      <c r="V32">
        <v>3</v>
      </c>
      <c r="W32">
        <v>1</v>
      </c>
      <c r="X32">
        <v>0</v>
      </c>
      <c r="Y32">
        <v>0</v>
      </c>
    </row>
    <row r="33" spans="1:25" ht="12.75">
      <c r="A33" s="6" t="s">
        <v>42</v>
      </c>
      <c r="B33" s="7" t="s">
        <v>9</v>
      </c>
      <c r="Q33">
        <v>2</v>
      </c>
      <c r="R33">
        <v>8</v>
      </c>
      <c r="S33" t="s">
        <v>116</v>
      </c>
      <c r="U33">
        <v>1</v>
      </c>
      <c r="V33">
        <v>3</v>
      </c>
      <c r="W33">
        <v>1</v>
      </c>
      <c r="X33">
        <v>0</v>
      </c>
      <c r="Y33">
        <v>0</v>
      </c>
    </row>
    <row r="34" spans="1:25" ht="12.75">
      <c r="A34" s="6" t="s">
        <v>43</v>
      </c>
      <c r="B34" s="7" t="s">
        <v>10</v>
      </c>
      <c r="Q34">
        <v>2</v>
      </c>
      <c r="R34">
        <v>9</v>
      </c>
      <c r="S34" t="s">
        <v>90</v>
      </c>
      <c r="U34">
        <v>1</v>
      </c>
      <c r="V34">
        <v>2</v>
      </c>
      <c r="W34">
        <v>0</v>
      </c>
      <c r="X34">
        <v>4</v>
      </c>
      <c r="Y34">
        <v>0</v>
      </c>
    </row>
    <row r="35" spans="2:25" ht="12.75">
      <c r="B35" s="2" t="s">
        <v>5</v>
      </c>
      <c r="Q35">
        <v>2</v>
      </c>
      <c r="R35">
        <v>10</v>
      </c>
      <c r="S35" t="s">
        <v>117</v>
      </c>
      <c r="U35">
        <v>1</v>
      </c>
      <c r="V35">
        <v>2</v>
      </c>
      <c r="W35">
        <v>0</v>
      </c>
      <c r="X35">
        <v>5</v>
      </c>
      <c r="Y35">
        <v>0</v>
      </c>
    </row>
    <row r="36" spans="1:25" ht="12.75">
      <c r="A36" s="6" t="s">
        <v>44</v>
      </c>
      <c r="B36" s="7" t="s">
        <v>7</v>
      </c>
      <c r="Q36">
        <v>2</v>
      </c>
      <c r="R36">
        <v>11</v>
      </c>
      <c r="S36" t="s">
        <v>92</v>
      </c>
      <c r="U36">
        <v>1</v>
      </c>
      <c r="V36">
        <v>2</v>
      </c>
      <c r="W36">
        <v>0</v>
      </c>
      <c r="X36">
        <v>6</v>
      </c>
      <c r="Y36">
        <v>0</v>
      </c>
    </row>
    <row r="37" spans="1:25" ht="12.75">
      <c r="A37" s="6" t="s">
        <v>45</v>
      </c>
      <c r="B37" s="7" t="s">
        <v>8</v>
      </c>
      <c r="Q37">
        <v>2</v>
      </c>
      <c r="R37">
        <v>12</v>
      </c>
      <c r="S37" t="s">
        <v>93</v>
      </c>
      <c r="U37">
        <v>1</v>
      </c>
      <c r="V37">
        <v>2</v>
      </c>
      <c r="W37">
        <v>0</v>
      </c>
      <c r="X37">
        <v>7</v>
      </c>
      <c r="Y37">
        <v>0</v>
      </c>
    </row>
    <row r="38" spans="1:25" ht="12.75">
      <c r="A38" s="6" t="s">
        <v>46</v>
      </c>
      <c r="B38" s="7" t="s">
        <v>9</v>
      </c>
      <c r="Q38">
        <v>2</v>
      </c>
      <c r="R38">
        <v>13</v>
      </c>
      <c r="S38" t="s">
        <v>118</v>
      </c>
      <c r="U38">
        <v>1</v>
      </c>
      <c r="V38">
        <v>2</v>
      </c>
      <c r="W38">
        <v>0</v>
      </c>
      <c r="X38">
        <v>8</v>
      </c>
      <c r="Y38">
        <v>0</v>
      </c>
    </row>
    <row r="39" spans="1:25" ht="12.75">
      <c r="A39" s="6" t="s">
        <v>47</v>
      </c>
      <c r="B39" s="7" t="s">
        <v>10</v>
      </c>
      <c r="Q39">
        <v>2</v>
      </c>
      <c r="R39">
        <v>14</v>
      </c>
      <c r="S39" t="s">
        <v>95</v>
      </c>
      <c r="U39">
        <v>1</v>
      </c>
      <c r="V39">
        <v>2</v>
      </c>
      <c r="W39">
        <v>0</v>
      </c>
      <c r="X39">
        <v>9</v>
      </c>
      <c r="Y39">
        <v>0</v>
      </c>
    </row>
    <row r="40" spans="1:25" ht="12.75">
      <c r="A40" s="6" t="s">
        <v>48</v>
      </c>
      <c r="B40" s="7" t="s">
        <v>11</v>
      </c>
      <c r="Q40">
        <v>2</v>
      </c>
      <c r="R40">
        <v>15</v>
      </c>
      <c r="S40" t="s">
        <v>96</v>
      </c>
      <c r="U40">
        <v>1</v>
      </c>
      <c r="V40">
        <v>2</v>
      </c>
      <c r="W40">
        <v>0</v>
      </c>
      <c r="X40">
        <v>10</v>
      </c>
      <c r="Y40">
        <v>0</v>
      </c>
    </row>
    <row r="41" spans="1:25" ht="12.75">
      <c r="A41" s="6" t="s">
        <v>49</v>
      </c>
      <c r="B41" s="7" t="s">
        <v>12</v>
      </c>
      <c r="Q41">
        <v>2</v>
      </c>
      <c r="R41">
        <v>16</v>
      </c>
      <c r="S41" t="s">
        <v>97</v>
      </c>
      <c r="U41">
        <v>1</v>
      </c>
      <c r="V41">
        <v>2</v>
      </c>
      <c r="W41">
        <v>0</v>
      </c>
      <c r="X41">
        <v>11</v>
      </c>
      <c r="Y41">
        <v>0</v>
      </c>
    </row>
    <row r="42" spans="1:25" ht="12.75">
      <c r="A42" s="6" t="s">
        <v>50</v>
      </c>
      <c r="B42" s="7" t="s">
        <v>13</v>
      </c>
      <c r="Q42">
        <v>2</v>
      </c>
      <c r="R42">
        <v>17</v>
      </c>
      <c r="S42" t="s">
        <v>98</v>
      </c>
      <c r="U42">
        <v>1</v>
      </c>
      <c r="V42">
        <v>2</v>
      </c>
      <c r="W42">
        <v>0</v>
      </c>
      <c r="X42">
        <v>12</v>
      </c>
      <c r="Y42">
        <v>0</v>
      </c>
    </row>
    <row r="43" spans="1:25" ht="12.75">
      <c r="A43" s="6" t="s">
        <v>51</v>
      </c>
      <c r="B43" s="7" t="s">
        <v>14</v>
      </c>
      <c r="Q43">
        <v>2</v>
      </c>
      <c r="R43">
        <v>18</v>
      </c>
      <c r="S43" s="2" t="s">
        <v>99</v>
      </c>
      <c r="U43">
        <v>1</v>
      </c>
      <c r="V43">
        <v>2</v>
      </c>
      <c r="W43">
        <v>0</v>
      </c>
      <c r="X43">
        <v>13</v>
      </c>
      <c r="Y43">
        <v>0</v>
      </c>
    </row>
    <row r="44" spans="1:25" ht="12.75">
      <c r="A44" s="6" t="s">
        <v>52</v>
      </c>
      <c r="B44" s="7" t="s">
        <v>15</v>
      </c>
      <c r="Q44">
        <v>2</v>
      </c>
      <c r="R44">
        <v>19</v>
      </c>
      <c r="S44" s="2" t="s">
        <v>100</v>
      </c>
      <c r="U44">
        <v>1</v>
      </c>
      <c r="V44">
        <v>2</v>
      </c>
      <c r="W44">
        <v>0</v>
      </c>
      <c r="X44">
        <v>14</v>
      </c>
      <c r="Y44">
        <v>0</v>
      </c>
    </row>
    <row r="45" spans="1:25" ht="12.75">
      <c r="A45" s="6" t="s">
        <v>53</v>
      </c>
      <c r="B45" s="7" t="s">
        <v>16</v>
      </c>
      <c r="Q45">
        <v>2</v>
      </c>
      <c r="R45">
        <v>20</v>
      </c>
      <c r="S45" s="2" t="s">
        <v>119</v>
      </c>
      <c r="U45">
        <v>1</v>
      </c>
      <c r="V45">
        <v>2</v>
      </c>
      <c r="W45">
        <v>0</v>
      </c>
      <c r="X45">
        <v>15</v>
      </c>
      <c r="Y45">
        <v>0</v>
      </c>
    </row>
    <row r="46" spans="1:25" ht="12.75">
      <c r="A46" s="6" t="s">
        <v>54</v>
      </c>
      <c r="B46" s="7" t="s">
        <v>17</v>
      </c>
      <c r="Q46">
        <v>2</v>
      </c>
      <c r="R46">
        <v>21</v>
      </c>
      <c r="S46" s="2" t="s">
        <v>102</v>
      </c>
      <c r="U46">
        <v>1</v>
      </c>
      <c r="V46">
        <v>2</v>
      </c>
      <c r="W46">
        <v>0</v>
      </c>
      <c r="X46">
        <v>16</v>
      </c>
      <c r="Y46">
        <v>0</v>
      </c>
    </row>
    <row r="47" spans="1:25" ht="12.75">
      <c r="A47" s="6" t="s">
        <v>55</v>
      </c>
      <c r="B47" s="7" t="s">
        <v>18</v>
      </c>
      <c r="Q47">
        <v>2</v>
      </c>
      <c r="R47">
        <v>22</v>
      </c>
      <c r="S47" s="2" t="s">
        <v>103</v>
      </c>
      <c r="U47">
        <v>1</v>
      </c>
      <c r="V47">
        <v>2</v>
      </c>
      <c r="W47">
        <v>0</v>
      </c>
      <c r="X47">
        <v>17</v>
      </c>
      <c r="Y47">
        <v>0</v>
      </c>
    </row>
    <row r="48" spans="2:25" ht="12.75">
      <c r="B48" s="2" t="s">
        <v>5</v>
      </c>
      <c r="Q48">
        <v>2</v>
      </c>
      <c r="R48">
        <v>23</v>
      </c>
      <c r="S48" s="2" t="s">
        <v>104</v>
      </c>
      <c r="U48">
        <v>1</v>
      </c>
      <c r="V48">
        <v>2</v>
      </c>
      <c r="W48">
        <v>0</v>
      </c>
      <c r="X48">
        <v>18</v>
      </c>
      <c r="Y48">
        <v>0</v>
      </c>
    </row>
    <row r="49" spans="2:25" ht="12.75">
      <c r="B49" s="2" t="s">
        <v>5</v>
      </c>
      <c r="Q49">
        <v>2</v>
      </c>
      <c r="R49">
        <v>24</v>
      </c>
      <c r="S49" s="2" t="s">
        <v>105</v>
      </c>
      <c r="U49">
        <v>1</v>
      </c>
      <c r="V49">
        <v>2</v>
      </c>
      <c r="W49">
        <v>0</v>
      </c>
      <c r="X49">
        <v>19</v>
      </c>
      <c r="Y49">
        <v>0</v>
      </c>
    </row>
    <row r="50" spans="2:25" ht="12.75">
      <c r="B50" s="2" t="s">
        <v>5</v>
      </c>
      <c r="Q50">
        <v>2</v>
      </c>
      <c r="R50">
        <v>25</v>
      </c>
      <c r="S50" s="2" t="s">
        <v>106</v>
      </c>
      <c r="U50">
        <v>1</v>
      </c>
      <c r="V50">
        <v>2</v>
      </c>
      <c r="W50">
        <v>0</v>
      </c>
      <c r="X50">
        <v>20</v>
      </c>
      <c r="Y50">
        <v>0</v>
      </c>
    </row>
    <row r="51" spans="2:25" ht="12.75">
      <c r="B51" s="2" t="s">
        <v>5</v>
      </c>
      <c r="Q51">
        <v>2</v>
      </c>
      <c r="R51">
        <v>26</v>
      </c>
      <c r="S51" s="2" t="s">
        <v>107</v>
      </c>
      <c r="U51">
        <v>1</v>
      </c>
      <c r="V51">
        <v>2</v>
      </c>
      <c r="W51">
        <v>0</v>
      </c>
      <c r="X51">
        <v>21</v>
      </c>
      <c r="Y51">
        <v>0</v>
      </c>
    </row>
    <row r="52" spans="2:25" ht="12.75">
      <c r="B52" s="2" t="s">
        <v>5</v>
      </c>
      <c r="Q52">
        <v>2</v>
      </c>
      <c r="R52">
        <v>27</v>
      </c>
      <c r="S52" s="2" t="s">
        <v>109</v>
      </c>
      <c r="U52">
        <v>1</v>
      </c>
      <c r="V52">
        <v>2</v>
      </c>
      <c r="W52">
        <v>0</v>
      </c>
      <c r="X52">
        <v>22</v>
      </c>
      <c r="Y52">
        <v>0</v>
      </c>
    </row>
    <row r="53" spans="2:25" ht="12.75">
      <c r="B53" s="2" t="s">
        <v>5</v>
      </c>
      <c r="Q53">
        <v>2</v>
      </c>
      <c r="R53">
        <v>28</v>
      </c>
      <c r="S53" s="2" t="s">
        <v>111</v>
      </c>
      <c r="U53">
        <v>1</v>
      </c>
      <c r="V53">
        <v>2</v>
      </c>
      <c r="W53">
        <v>0</v>
      </c>
      <c r="X53">
        <v>23</v>
      </c>
      <c r="Y53">
        <v>0</v>
      </c>
    </row>
    <row r="54" spans="2:25" ht="12.75">
      <c r="B54" s="2" t="s">
        <v>5</v>
      </c>
      <c r="Q54">
        <v>2</v>
      </c>
      <c r="R54">
        <v>29</v>
      </c>
      <c r="S54" s="2" t="s">
        <v>83</v>
      </c>
      <c r="U54">
        <v>1</v>
      </c>
      <c r="V54">
        <v>23</v>
      </c>
      <c r="W54">
        <v>1</v>
      </c>
      <c r="X54">
        <v>3</v>
      </c>
      <c r="Y54">
        <v>7</v>
      </c>
    </row>
    <row r="55" spans="2:25" ht="12.75">
      <c r="B55" s="2" t="s">
        <v>5</v>
      </c>
      <c r="Q55">
        <v>3</v>
      </c>
      <c r="R55">
        <v>1</v>
      </c>
      <c r="S55" s="2" t="s">
        <v>86</v>
      </c>
      <c r="U55">
        <v>1</v>
      </c>
      <c r="V55">
        <v>83</v>
      </c>
      <c r="W55">
        <v>1</v>
      </c>
      <c r="X55">
        <v>1</v>
      </c>
      <c r="Y55">
        <v>6</v>
      </c>
    </row>
    <row r="56" spans="2:25" ht="12.75">
      <c r="B56" s="2" t="s">
        <v>5</v>
      </c>
      <c r="Q56">
        <v>3</v>
      </c>
      <c r="R56">
        <v>2</v>
      </c>
      <c r="S56" s="2" t="s">
        <v>87</v>
      </c>
      <c r="U56">
        <v>1</v>
      </c>
      <c r="V56">
        <v>5</v>
      </c>
      <c r="W56">
        <v>1</v>
      </c>
      <c r="X56">
        <v>0</v>
      </c>
      <c r="Y56">
        <v>6</v>
      </c>
    </row>
    <row r="57" spans="2:25" ht="12.75">
      <c r="B57" s="2" t="s">
        <v>5</v>
      </c>
      <c r="Q57">
        <v>3</v>
      </c>
      <c r="R57">
        <v>3</v>
      </c>
      <c r="S57" s="2" t="s">
        <v>88</v>
      </c>
      <c r="U57">
        <v>1</v>
      </c>
      <c r="V57">
        <v>3</v>
      </c>
      <c r="W57">
        <v>1</v>
      </c>
      <c r="X57">
        <v>2</v>
      </c>
      <c r="Y57">
        <v>6</v>
      </c>
    </row>
    <row r="58" spans="2:25" ht="12.75">
      <c r="B58" s="2" t="s">
        <v>5</v>
      </c>
      <c r="Q58">
        <v>3</v>
      </c>
      <c r="R58">
        <v>4</v>
      </c>
      <c r="S58" s="2" t="s">
        <v>120</v>
      </c>
      <c r="U58">
        <v>1</v>
      </c>
      <c r="V58">
        <v>20</v>
      </c>
      <c r="W58">
        <v>1</v>
      </c>
      <c r="X58">
        <v>3</v>
      </c>
      <c r="Y58">
        <v>0</v>
      </c>
    </row>
    <row r="59" spans="2:25" ht="12.75">
      <c r="B59" s="2" t="s">
        <v>5</v>
      </c>
      <c r="Q59">
        <v>3</v>
      </c>
      <c r="R59">
        <v>5</v>
      </c>
      <c r="S59" s="2" t="s">
        <v>90</v>
      </c>
      <c r="U59">
        <v>1</v>
      </c>
      <c r="V59">
        <v>2</v>
      </c>
      <c r="W59">
        <v>0</v>
      </c>
      <c r="X59">
        <v>4</v>
      </c>
      <c r="Y59">
        <v>0</v>
      </c>
    </row>
    <row r="60" spans="2:25" ht="12.75">
      <c r="B60" s="2" t="s">
        <v>5</v>
      </c>
      <c r="Q60">
        <v>3</v>
      </c>
      <c r="R60">
        <v>6</v>
      </c>
      <c r="S60" s="2" t="s">
        <v>121</v>
      </c>
      <c r="U60">
        <v>1</v>
      </c>
      <c r="V60">
        <v>2</v>
      </c>
      <c r="W60">
        <v>0</v>
      </c>
      <c r="X60">
        <v>5</v>
      </c>
      <c r="Y60">
        <v>0</v>
      </c>
    </row>
    <row r="61" spans="2:25" ht="12.75">
      <c r="B61" s="2" t="s">
        <v>5</v>
      </c>
      <c r="Q61">
        <v>3</v>
      </c>
      <c r="R61">
        <v>7</v>
      </c>
      <c r="S61" s="2" t="s">
        <v>92</v>
      </c>
      <c r="U61">
        <v>1</v>
      </c>
      <c r="V61">
        <v>2</v>
      </c>
      <c r="W61">
        <v>0</v>
      </c>
      <c r="X61">
        <v>6</v>
      </c>
      <c r="Y61">
        <v>0</v>
      </c>
    </row>
    <row r="62" spans="2:25" ht="12.75">
      <c r="B62" s="2" t="s">
        <v>5</v>
      </c>
      <c r="Q62">
        <v>3</v>
      </c>
      <c r="R62">
        <v>8</v>
      </c>
      <c r="S62" t="s">
        <v>93</v>
      </c>
      <c r="U62">
        <v>1</v>
      </c>
      <c r="V62">
        <v>2</v>
      </c>
      <c r="W62">
        <v>0</v>
      </c>
      <c r="X62">
        <v>7</v>
      </c>
      <c r="Y62">
        <v>0</v>
      </c>
    </row>
    <row r="63" spans="2:25" ht="12.75">
      <c r="B63" s="2" t="s">
        <v>5</v>
      </c>
      <c r="Q63">
        <v>3</v>
      </c>
      <c r="R63">
        <v>9</v>
      </c>
      <c r="S63" t="s">
        <v>118</v>
      </c>
      <c r="U63">
        <v>1</v>
      </c>
      <c r="V63">
        <v>2</v>
      </c>
      <c r="W63">
        <v>0</v>
      </c>
      <c r="X63">
        <v>8</v>
      </c>
      <c r="Y63">
        <v>0</v>
      </c>
    </row>
    <row r="64" spans="2:25" ht="12.75">
      <c r="B64" s="2" t="s">
        <v>5</v>
      </c>
      <c r="Q64">
        <v>3</v>
      </c>
      <c r="R64">
        <v>10</v>
      </c>
      <c r="S64" t="s">
        <v>95</v>
      </c>
      <c r="U64">
        <v>1</v>
      </c>
      <c r="V64">
        <v>2</v>
      </c>
      <c r="W64">
        <v>0</v>
      </c>
      <c r="X64">
        <v>9</v>
      </c>
      <c r="Y64">
        <v>0</v>
      </c>
    </row>
    <row r="65" spans="2:25" ht="12.75">
      <c r="B65" s="2" t="s">
        <v>5</v>
      </c>
      <c r="Q65">
        <v>3</v>
      </c>
      <c r="R65">
        <v>11</v>
      </c>
      <c r="S65" t="s">
        <v>96</v>
      </c>
      <c r="U65">
        <v>1</v>
      </c>
      <c r="V65">
        <v>2</v>
      </c>
      <c r="W65">
        <v>0</v>
      </c>
      <c r="X65">
        <v>10</v>
      </c>
      <c r="Y65">
        <v>0</v>
      </c>
    </row>
    <row r="66" spans="2:25" ht="12.75">
      <c r="B66" s="2" t="s">
        <v>5</v>
      </c>
      <c r="Q66">
        <v>3</v>
      </c>
      <c r="R66">
        <v>12</v>
      </c>
      <c r="S66" t="s">
        <v>97</v>
      </c>
      <c r="U66">
        <v>1</v>
      </c>
      <c r="V66">
        <v>2</v>
      </c>
      <c r="W66">
        <v>0</v>
      </c>
      <c r="X66">
        <v>11</v>
      </c>
      <c r="Y66">
        <v>0</v>
      </c>
    </row>
    <row r="67" spans="2:25" ht="12.75">
      <c r="B67" s="2" t="s">
        <v>5</v>
      </c>
      <c r="Q67">
        <v>3</v>
      </c>
      <c r="R67">
        <v>13</v>
      </c>
      <c r="S67" t="s">
        <v>98</v>
      </c>
      <c r="U67">
        <v>1</v>
      </c>
      <c r="V67">
        <v>2</v>
      </c>
      <c r="W67">
        <v>0</v>
      </c>
      <c r="X67">
        <v>12</v>
      </c>
      <c r="Y67">
        <v>0</v>
      </c>
    </row>
    <row r="68" spans="2:25" ht="12.75">
      <c r="B68" s="2" t="s">
        <v>5</v>
      </c>
      <c r="Q68">
        <v>3</v>
      </c>
      <c r="R68">
        <v>14</v>
      </c>
      <c r="S68" t="s">
        <v>99</v>
      </c>
      <c r="U68">
        <v>1</v>
      </c>
      <c r="V68">
        <v>2</v>
      </c>
      <c r="W68">
        <v>0</v>
      </c>
      <c r="X68">
        <v>13</v>
      </c>
      <c r="Y68">
        <v>0</v>
      </c>
    </row>
    <row r="69" spans="2:25" ht="12.75">
      <c r="B69" s="2" t="s">
        <v>5</v>
      </c>
      <c r="Q69">
        <v>3</v>
      </c>
      <c r="R69">
        <v>15</v>
      </c>
      <c r="S69" t="s">
        <v>122</v>
      </c>
      <c r="U69">
        <v>1</v>
      </c>
      <c r="V69">
        <v>2</v>
      </c>
      <c r="W69">
        <v>0</v>
      </c>
      <c r="X69">
        <v>14</v>
      </c>
      <c r="Y69">
        <v>0</v>
      </c>
    </row>
    <row r="70" spans="2:25" ht="12.75">
      <c r="B70" s="2" t="s">
        <v>5</v>
      </c>
      <c r="Q70">
        <v>3</v>
      </c>
      <c r="R70">
        <v>16</v>
      </c>
      <c r="S70" t="s">
        <v>123</v>
      </c>
      <c r="U70">
        <v>1</v>
      </c>
      <c r="V70">
        <v>2</v>
      </c>
      <c r="W70">
        <v>0</v>
      </c>
      <c r="X70">
        <v>15</v>
      </c>
      <c r="Y70">
        <v>0</v>
      </c>
    </row>
    <row r="71" spans="2:25" ht="12.75">
      <c r="B71" s="2" t="s">
        <v>5</v>
      </c>
      <c r="Q71">
        <v>3</v>
      </c>
      <c r="R71">
        <v>17</v>
      </c>
      <c r="S71" t="s">
        <v>102</v>
      </c>
      <c r="U71">
        <v>1</v>
      </c>
      <c r="V71">
        <v>2</v>
      </c>
      <c r="W71">
        <v>0</v>
      </c>
      <c r="X71">
        <v>16</v>
      </c>
      <c r="Y71">
        <v>0</v>
      </c>
    </row>
    <row r="72" spans="2:25" ht="12.75">
      <c r="B72" s="2" t="s">
        <v>5</v>
      </c>
      <c r="Q72">
        <v>3</v>
      </c>
      <c r="R72">
        <v>18</v>
      </c>
      <c r="S72" t="s">
        <v>124</v>
      </c>
      <c r="U72">
        <v>1</v>
      </c>
      <c r="V72">
        <v>2</v>
      </c>
      <c r="W72">
        <v>0</v>
      </c>
      <c r="X72">
        <v>17</v>
      </c>
      <c r="Y72">
        <v>0</v>
      </c>
    </row>
    <row r="73" spans="2:25" ht="12.75">
      <c r="B73" s="2" t="s">
        <v>5</v>
      </c>
      <c r="Q73">
        <v>3</v>
      </c>
      <c r="R73">
        <v>19</v>
      </c>
      <c r="S73" t="s">
        <v>104</v>
      </c>
      <c r="U73">
        <v>1</v>
      </c>
      <c r="V73">
        <v>2</v>
      </c>
      <c r="W73">
        <v>0</v>
      </c>
      <c r="X73">
        <v>18</v>
      </c>
      <c r="Y73">
        <v>0</v>
      </c>
    </row>
    <row r="74" spans="2:25" ht="12.75">
      <c r="B74" s="2" t="s">
        <v>5</v>
      </c>
      <c r="Q74">
        <v>3</v>
      </c>
      <c r="R74">
        <v>20</v>
      </c>
      <c r="S74" t="s">
        <v>105</v>
      </c>
      <c r="U74">
        <v>1</v>
      </c>
      <c r="V74">
        <v>2</v>
      </c>
      <c r="W74">
        <v>0</v>
      </c>
      <c r="X74">
        <v>19</v>
      </c>
      <c r="Y74">
        <v>0</v>
      </c>
    </row>
    <row r="75" spans="2:25" ht="12.75">
      <c r="B75" s="2" t="s">
        <v>5</v>
      </c>
      <c r="Q75">
        <v>3</v>
      </c>
      <c r="R75">
        <v>21</v>
      </c>
      <c r="S75" t="s">
        <v>106</v>
      </c>
      <c r="U75">
        <v>1</v>
      </c>
      <c r="V75">
        <v>2</v>
      </c>
      <c r="W75">
        <v>0</v>
      </c>
      <c r="X75">
        <v>20</v>
      </c>
      <c r="Y75">
        <v>0</v>
      </c>
    </row>
    <row r="76" spans="2:25" ht="12.75">
      <c r="B76" s="2" t="s">
        <v>5</v>
      </c>
      <c r="Q76">
        <v>3</v>
      </c>
      <c r="R76">
        <v>22</v>
      </c>
      <c r="S76" t="s">
        <v>107</v>
      </c>
      <c r="U76">
        <v>1</v>
      </c>
      <c r="V76">
        <v>2</v>
      </c>
      <c r="W76">
        <v>0</v>
      </c>
      <c r="X76">
        <v>21</v>
      </c>
      <c r="Y76">
        <v>0</v>
      </c>
    </row>
    <row r="77" spans="2:25" ht="12.75">
      <c r="B77" s="2" t="s">
        <v>5</v>
      </c>
      <c r="Q77">
        <v>3</v>
      </c>
      <c r="R77">
        <v>23</v>
      </c>
      <c r="S77" t="s">
        <v>109</v>
      </c>
      <c r="U77">
        <v>1</v>
      </c>
      <c r="V77">
        <v>2</v>
      </c>
      <c r="W77">
        <v>0</v>
      </c>
      <c r="X77">
        <v>22</v>
      </c>
      <c r="Y77">
        <v>0</v>
      </c>
    </row>
    <row r="78" spans="2:25" ht="12.75">
      <c r="B78" s="2" t="s">
        <v>5</v>
      </c>
      <c r="Q78">
        <v>3</v>
      </c>
      <c r="R78">
        <v>24</v>
      </c>
      <c r="S78" t="s">
        <v>111</v>
      </c>
      <c r="U78">
        <v>1</v>
      </c>
      <c r="V78">
        <v>2</v>
      </c>
      <c r="W78">
        <v>0</v>
      </c>
      <c r="X78">
        <v>23</v>
      </c>
      <c r="Y78">
        <v>0</v>
      </c>
    </row>
    <row r="79" spans="2:25" ht="12.75">
      <c r="B79" s="2" t="s">
        <v>5</v>
      </c>
      <c r="Q79">
        <v>3</v>
      </c>
      <c r="R79">
        <v>25</v>
      </c>
      <c r="S79" t="s">
        <v>125</v>
      </c>
      <c r="U79">
        <v>1</v>
      </c>
      <c r="V79">
        <v>23</v>
      </c>
      <c r="W79">
        <v>1</v>
      </c>
      <c r="X79">
        <v>1</v>
      </c>
      <c r="Y79">
        <v>6</v>
      </c>
    </row>
    <row r="80" spans="2:25" ht="12.75">
      <c r="B80" s="2" t="s">
        <v>5</v>
      </c>
      <c r="Q80">
        <v>4</v>
      </c>
      <c r="R80">
        <v>1</v>
      </c>
      <c r="S80" t="s">
        <v>86</v>
      </c>
      <c r="U80">
        <v>0</v>
      </c>
      <c r="V80">
        <v>124</v>
      </c>
      <c r="W80">
        <v>1</v>
      </c>
      <c r="X80">
        <v>1</v>
      </c>
      <c r="Y80">
        <v>0</v>
      </c>
    </row>
    <row r="81" spans="2:25" ht="12.75">
      <c r="B81" s="2" t="s">
        <v>5</v>
      </c>
      <c r="Q81">
        <v>4</v>
      </c>
      <c r="R81">
        <v>2</v>
      </c>
      <c r="S81" t="s">
        <v>88</v>
      </c>
      <c r="U81">
        <v>0</v>
      </c>
      <c r="V81">
        <v>23</v>
      </c>
      <c r="W81">
        <v>1</v>
      </c>
      <c r="X81">
        <v>2</v>
      </c>
      <c r="Y81">
        <v>0</v>
      </c>
    </row>
    <row r="82" spans="2:25" ht="12.75">
      <c r="B82" s="2" t="s">
        <v>5</v>
      </c>
      <c r="Q82">
        <v>4</v>
      </c>
      <c r="R82">
        <v>3</v>
      </c>
      <c r="S82" t="s">
        <v>126</v>
      </c>
      <c r="U82">
        <v>1</v>
      </c>
      <c r="V82">
        <v>2</v>
      </c>
      <c r="W82">
        <v>0</v>
      </c>
      <c r="X82">
        <v>3</v>
      </c>
      <c r="Y82">
        <v>0</v>
      </c>
    </row>
    <row r="83" spans="2:25" ht="12.75">
      <c r="B83" s="2" t="s">
        <v>5</v>
      </c>
      <c r="Q83">
        <v>4</v>
      </c>
      <c r="R83">
        <v>4</v>
      </c>
      <c r="S83" t="s">
        <v>127</v>
      </c>
      <c r="U83">
        <v>1</v>
      </c>
      <c r="V83">
        <v>2</v>
      </c>
      <c r="W83">
        <v>0</v>
      </c>
      <c r="X83">
        <v>4</v>
      </c>
      <c r="Y83">
        <v>0</v>
      </c>
    </row>
    <row r="84" spans="2:25" ht="12.75">
      <c r="B84" s="2" t="s">
        <v>5</v>
      </c>
      <c r="Q84">
        <v>4</v>
      </c>
      <c r="R84">
        <v>5</v>
      </c>
      <c r="S84" t="s">
        <v>128</v>
      </c>
      <c r="U84">
        <v>1</v>
      </c>
      <c r="V84">
        <v>2</v>
      </c>
      <c r="W84">
        <v>0</v>
      </c>
      <c r="X84">
        <v>5</v>
      </c>
      <c r="Y84">
        <v>0</v>
      </c>
    </row>
    <row r="85" spans="2:25" ht="12.75">
      <c r="B85" s="2" t="s">
        <v>5</v>
      </c>
      <c r="Q85">
        <v>4</v>
      </c>
      <c r="R85">
        <v>6</v>
      </c>
      <c r="S85" t="s">
        <v>129</v>
      </c>
      <c r="U85">
        <v>1</v>
      </c>
      <c r="V85">
        <v>2</v>
      </c>
      <c r="W85">
        <v>0</v>
      </c>
      <c r="X85">
        <v>6</v>
      </c>
      <c r="Y85">
        <v>0</v>
      </c>
    </row>
    <row r="86" spans="2:25" ht="12.75">
      <c r="B86" s="2" t="s">
        <v>5</v>
      </c>
      <c r="Q86">
        <v>4</v>
      </c>
      <c r="R86">
        <v>7</v>
      </c>
      <c r="S86" t="s">
        <v>130</v>
      </c>
      <c r="U86">
        <v>1</v>
      </c>
      <c r="V86">
        <v>2</v>
      </c>
      <c r="W86">
        <v>0</v>
      </c>
      <c r="X86">
        <v>7</v>
      </c>
      <c r="Y86">
        <v>0</v>
      </c>
    </row>
    <row r="87" spans="2:25" ht="12.75">
      <c r="B87" s="2" t="s">
        <v>5</v>
      </c>
      <c r="Q87">
        <v>4</v>
      </c>
      <c r="R87">
        <v>8</v>
      </c>
      <c r="S87" t="s">
        <v>131</v>
      </c>
      <c r="U87">
        <v>1</v>
      </c>
      <c r="V87">
        <v>2</v>
      </c>
      <c r="W87">
        <v>0</v>
      </c>
      <c r="X87">
        <v>8</v>
      </c>
      <c r="Y87">
        <v>0</v>
      </c>
    </row>
    <row r="88" spans="2:25" ht="12.75">
      <c r="B88" s="2" t="s">
        <v>5</v>
      </c>
      <c r="Q88">
        <v>4</v>
      </c>
      <c r="R88">
        <v>9</v>
      </c>
      <c r="S88" t="s">
        <v>132</v>
      </c>
      <c r="U88">
        <v>1</v>
      </c>
      <c r="V88">
        <v>2</v>
      </c>
      <c r="W88">
        <v>0</v>
      </c>
      <c r="X88">
        <v>9</v>
      </c>
      <c r="Y88">
        <v>0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7.625" style="2" customWidth="1"/>
    <col min="2" max="3" width="6.75390625" style="2" customWidth="1"/>
    <col min="4" max="4" width="20.75390625" style="2" customWidth="1"/>
    <col min="5" max="5" width="15.25390625" style="11" customWidth="1"/>
    <col min="6" max="6" width="20.75390625" style="11" hidden="1" customWidth="1"/>
    <col min="7" max="7" width="14.25390625" style="11" customWidth="1"/>
    <col min="8" max="8" width="0.12890625" style="11" hidden="1" customWidth="1"/>
    <col min="9" max="9" width="11.25390625" style="11" customWidth="1"/>
    <col min="10" max="11" width="20.75390625" style="11" hidden="1" customWidth="1"/>
    <col min="12" max="12" width="13.875" style="11" customWidth="1"/>
    <col min="13" max="13" width="0.12890625" style="11" hidden="1" customWidth="1"/>
    <col min="14" max="14" width="13.00390625" style="11" customWidth="1"/>
    <col min="15" max="15" width="11.875" style="11" customWidth="1"/>
  </cols>
  <sheetData>
    <row r="1" spans="1:12" ht="54.75" customHeight="1">
      <c r="A1" s="25"/>
      <c r="B1" s="45" t="s">
        <v>666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4:5" ht="12.75">
      <c r="D2" s="25" t="s">
        <v>665</v>
      </c>
      <c r="E2" s="25" t="s">
        <v>82</v>
      </c>
    </row>
    <row r="3" spans="1:15" ht="103.5" customHeight="1">
      <c r="A3" s="30" t="s">
        <v>86</v>
      </c>
      <c r="B3" s="30" t="s">
        <v>87</v>
      </c>
      <c r="C3" s="30" t="s">
        <v>88</v>
      </c>
      <c r="D3" s="30" t="s">
        <v>89</v>
      </c>
      <c r="E3" s="31" t="s">
        <v>662</v>
      </c>
      <c r="F3" s="31" t="s">
        <v>91</v>
      </c>
      <c r="G3" s="31" t="s">
        <v>663</v>
      </c>
      <c r="H3" s="31" t="s">
        <v>93</v>
      </c>
      <c r="I3" s="31" t="s">
        <v>664</v>
      </c>
      <c r="J3" s="31" t="s">
        <v>95</v>
      </c>
      <c r="K3" s="31" t="s">
        <v>96</v>
      </c>
      <c r="L3" s="31" t="s">
        <v>97</v>
      </c>
      <c r="M3" s="31" t="s">
        <v>98</v>
      </c>
      <c r="N3" s="31" t="s">
        <v>107</v>
      </c>
      <c r="O3" s="31" t="s">
        <v>664</v>
      </c>
    </row>
    <row r="4" spans="1:15" s="2" customFormat="1" ht="25.5">
      <c r="A4" s="30" t="s">
        <v>7</v>
      </c>
      <c r="B4" s="30"/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0" t="s">
        <v>15</v>
      </c>
      <c r="K4" s="30" t="s">
        <v>16</v>
      </c>
      <c r="L4" s="30" t="s">
        <v>17</v>
      </c>
      <c r="M4" s="30" t="s">
        <v>18</v>
      </c>
      <c r="N4" s="30" t="s">
        <v>108</v>
      </c>
      <c r="O4" s="30" t="s">
        <v>110</v>
      </c>
    </row>
    <row r="5" spans="1:15" ht="12.75">
      <c r="A5" s="16" t="s">
        <v>133</v>
      </c>
      <c r="B5" s="16" t="s">
        <v>134</v>
      </c>
      <c r="C5" s="16" t="s">
        <v>135</v>
      </c>
      <c r="D5" s="16" t="s">
        <v>136</v>
      </c>
      <c r="E5" s="17">
        <v>255817087.84</v>
      </c>
      <c r="F5" s="17">
        <v>0</v>
      </c>
      <c r="G5" s="17">
        <v>178829939.78</v>
      </c>
      <c r="H5" s="17">
        <v>20346700</v>
      </c>
      <c r="I5" s="24">
        <f>G5/E5</f>
        <v>0.6990539267331846</v>
      </c>
      <c r="J5" s="17">
        <v>0</v>
      </c>
      <c r="K5" s="17">
        <v>0</v>
      </c>
      <c r="L5" s="17">
        <v>219709693.84</v>
      </c>
      <c r="M5" s="17">
        <v>56454094</v>
      </c>
      <c r="N5" s="17">
        <v>155984090.68</v>
      </c>
      <c r="O5" s="24">
        <f aca="true" t="shared" si="0" ref="O5:O19">N5/L5</f>
        <v>0.7099554323424294</v>
      </c>
    </row>
    <row r="6" spans="1:15" ht="12.75">
      <c r="A6" s="38" t="s">
        <v>137</v>
      </c>
      <c r="B6" s="16" t="s">
        <v>138</v>
      </c>
      <c r="C6" s="16" t="s">
        <v>135</v>
      </c>
      <c r="D6" s="16" t="s">
        <v>139</v>
      </c>
      <c r="E6" s="17">
        <v>52465900</v>
      </c>
      <c r="F6" s="17">
        <v>0</v>
      </c>
      <c r="G6" s="17">
        <v>40958685.94</v>
      </c>
      <c r="H6" s="17">
        <v>0</v>
      </c>
      <c r="I6" s="24">
        <f aca="true" t="shared" si="1" ref="I6:I69">G6/E6</f>
        <v>0.7806725118600844</v>
      </c>
      <c r="J6" s="17">
        <v>0</v>
      </c>
      <c r="K6" s="17">
        <v>0</v>
      </c>
      <c r="L6" s="17">
        <v>36596800</v>
      </c>
      <c r="M6" s="17">
        <v>15869100</v>
      </c>
      <c r="N6" s="17">
        <v>26168821.84</v>
      </c>
      <c r="O6" s="24">
        <f t="shared" si="0"/>
        <v>0.7150576509421589</v>
      </c>
    </row>
    <row r="7" spans="1:15" ht="12.75">
      <c r="A7" s="38" t="s">
        <v>140</v>
      </c>
      <c r="B7" s="16" t="s">
        <v>141</v>
      </c>
      <c r="C7" s="16" t="s">
        <v>135</v>
      </c>
      <c r="D7" s="16" t="s">
        <v>142</v>
      </c>
      <c r="E7" s="17">
        <v>34884500</v>
      </c>
      <c r="F7" s="17">
        <v>0</v>
      </c>
      <c r="G7" s="17">
        <v>25259128.85</v>
      </c>
      <c r="H7" s="17">
        <v>0</v>
      </c>
      <c r="I7" s="24">
        <f t="shared" si="1"/>
        <v>0.7240788559388841</v>
      </c>
      <c r="J7" s="17">
        <v>0</v>
      </c>
      <c r="K7" s="17">
        <v>0</v>
      </c>
      <c r="L7" s="17">
        <v>26170600</v>
      </c>
      <c r="M7" s="17">
        <v>8713900</v>
      </c>
      <c r="N7" s="17">
        <v>18955496.59</v>
      </c>
      <c r="O7" s="24">
        <f t="shared" si="0"/>
        <v>0.7243050059990982</v>
      </c>
    </row>
    <row r="8" spans="1:15" ht="12.75">
      <c r="A8" s="16" t="s">
        <v>143</v>
      </c>
      <c r="B8" s="16" t="s">
        <v>144</v>
      </c>
      <c r="C8" s="16" t="s">
        <v>135</v>
      </c>
      <c r="D8" s="16" t="s">
        <v>145</v>
      </c>
      <c r="E8" s="17">
        <v>34884500</v>
      </c>
      <c r="F8" s="17">
        <v>0</v>
      </c>
      <c r="G8" s="17">
        <v>25259128.85</v>
      </c>
      <c r="H8" s="17">
        <v>0</v>
      </c>
      <c r="I8" s="24">
        <f t="shared" si="1"/>
        <v>0.7240788559388841</v>
      </c>
      <c r="J8" s="17">
        <v>0</v>
      </c>
      <c r="K8" s="17">
        <v>0</v>
      </c>
      <c r="L8" s="17">
        <v>26170600</v>
      </c>
      <c r="M8" s="17">
        <v>8713900</v>
      </c>
      <c r="N8" s="17">
        <v>18955496.59</v>
      </c>
      <c r="O8" s="24">
        <f t="shared" si="0"/>
        <v>0.7243050059990982</v>
      </c>
    </row>
    <row r="9" spans="1:15" ht="12.75" hidden="1">
      <c r="A9" s="16" t="s">
        <v>146</v>
      </c>
      <c r="B9" s="16" t="s">
        <v>147</v>
      </c>
      <c r="C9" s="16" t="s">
        <v>135</v>
      </c>
      <c r="D9" s="16" t="s">
        <v>148</v>
      </c>
      <c r="E9" s="17">
        <v>34738600</v>
      </c>
      <c r="F9" s="18">
        <v>0</v>
      </c>
      <c r="G9" s="17">
        <v>24908872.58</v>
      </c>
      <c r="H9" s="18">
        <v>0</v>
      </c>
      <c r="I9" s="24">
        <f t="shared" si="1"/>
        <v>0.7170373181417788</v>
      </c>
      <c r="J9" s="18">
        <v>0</v>
      </c>
      <c r="K9" s="18">
        <v>0</v>
      </c>
      <c r="L9" s="18">
        <v>26054000</v>
      </c>
      <c r="M9" s="18">
        <v>8684600</v>
      </c>
      <c r="N9" s="18">
        <v>18681654.41</v>
      </c>
      <c r="O9" s="24">
        <f t="shared" si="0"/>
        <v>0.7170359411222845</v>
      </c>
    </row>
    <row r="10" spans="1:15" ht="12.75" hidden="1">
      <c r="A10" s="16" t="s">
        <v>149</v>
      </c>
      <c r="B10" s="16" t="s">
        <v>150</v>
      </c>
      <c r="C10" s="16" t="s">
        <v>135</v>
      </c>
      <c r="D10" s="16" t="s">
        <v>151</v>
      </c>
      <c r="E10" s="17">
        <v>117200</v>
      </c>
      <c r="F10" s="18">
        <v>0</v>
      </c>
      <c r="G10" s="17">
        <v>99824.24</v>
      </c>
      <c r="H10" s="18">
        <v>0</v>
      </c>
      <c r="I10" s="24">
        <f t="shared" si="1"/>
        <v>0.851742662116041</v>
      </c>
      <c r="J10" s="18">
        <v>0</v>
      </c>
      <c r="K10" s="18">
        <v>0</v>
      </c>
      <c r="L10" s="18">
        <v>87900</v>
      </c>
      <c r="M10" s="18">
        <v>29300</v>
      </c>
      <c r="N10" s="18">
        <v>74868.16</v>
      </c>
      <c r="O10" s="24">
        <f t="shared" si="0"/>
        <v>0.8517424345847554</v>
      </c>
    </row>
    <row r="11" spans="1:15" ht="12.75" hidden="1">
      <c r="A11" s="16" t="s">
        <v>152</v>
      </c>
      <c r="B11" s="16" t="s">
        <v>153</v>
      </c>
      <c r="C11" s="16" t="s">
        <v>135</v>
      </c>
      <c r="D11" s="16" t="s">
        <v>154</v>
      </c>
      <c r="E11" s="17">
        <v>0</v>
      </c>
      <c r="F11" s="18">
        <v>0</v>
      </c>
      <c r="G11" s="17">
        <v>205832.03</v>
      </c>
      <c r="H11" s="18">
        <v>0</v>
      </c>
      <c r="I11" s="24" t="e">
        <f t="shared" si="1"/>
        <v>#DIV/0!</v>
      </c>
      <c r="J11" s="18">
        <v>0</v>
      </c>
      <c r="K11" s="18">
        <v>0</v>
      </c>
      <c r="L11" s="18">
        <v>0</v>
      </c>
      <c r="M11" s="18">
        <v>0</v>
      </c>
      <c r="N11" s="18">
        <v>154374.02</v>
      </c>
      <c r="O11" s="24" t="e">
        <f t="shared" si="0"/>
        <v>#DIV/0!</v>
      </c>
    </row>
    <row r="12" spans="1:15" ht="12.75" hidden="1">
      <c r="A12" s="16" t="s">
        <v>155</v>
      </c>
      <c r="B12" s="16" t="s">
        <v>156</v>
      </c>
      <c r="C12" s="16" t="s">
        <v>135</v>
      </c>
      <c r="D12" s="16" t="s">
        <v>157</v>
      </c>
      <c r="E12" s="17">
        <v>28700</v>
      </c>
      <c r="F12" s="18">
        <v>0</v>
      </c>
      <c r="G12" s="17">
        <v>44600</v>
      </c>
      <c r="H12" s="18">
        <v>0</v>
      </c>
      <c r="I12" s="24">
        <f t="shared" si="1"/>
        <v>1.5540069686411149</v>
      </c>
      <c r="J12" s="18">
        <v>0</v>
      </c>
      <c r="K12" s="18">
        <v>0</v>
      </c>
      <c r="L12" s="18">
        <v>28700</v>
      </c>
      <c r="M12" s="18">
        <v>0</v>
      </c>
      <c r="N12" s="18">
        <v>44600</v>
      </c>
      <c r="O12" s="24">
        <f t="shared" si="0"/>
        <v>1.5540069686411149</v>
      </c>
    </row>
    <row r="13" spans="1:15" ht="12.75">
      <c r="A13" s="38" t="s">
        <v>158</v>
      </c>
      <c r="B13" s="16" t="s">
        <v>159</v>
      </c>
      <c r="C13" s="16" t="s">
        <v>135</v>
      </c>
      <c r="D13" s="16" t="s">
        <v>160</v>
      </c>
      <c r="E13" s="17">
        <v>5918000</v>
      </c>
      <c r="F13" s="17">
        <v>0</v>
      </c>
      <c r="G13" s="17">
        <v>3822657.23</v>
      </c>
      <c r="H13" s="17">
        <v>0</v>
      </c>
      <c r="I13" s="24">
        <f t="shared" si="1"/>
        <v>0.6459373487664751</v>
      </c>
      <c r="J13" s="17">
        <v>0</v>
      </c>
      <c r="K13" s="17">
        <v>0</v>
      </c>
      <c r="L13" s="17">
        <v>5853000</v>
      </c>
      <c r="M13" s="17">
        <v>65000</v>
      </c>
      <c r="N13" s="17">
        <v>3766623.37</v>
      </c>
      <c r="O13" s="24">
        <f t="shared" si="0"/>
        <v>0.6435372236459935</v>
      </c>
    </row>
    <row r="14" spans="1:15" ht="12.75">
      <c r="A14" s="16" t="s">
        <v>161</v>
      </c>
      <c r="B14" s="16" t="s">
        <v>162</v>
      </c>
      <c r="C14" s="16" t="s">
        <v>135</v>
      </c>
      <c r="D14" s="16" t="s">
        <v>163</v>
      </c>
      <c r="E14" s="17">
        <v>5732000</v>
      </c>
      <c r="F14" s="17">
        <v>0</v>
      </c>
      <c r="G14" s="17">
        <v>3660307.87</v>
      </c>
      <c r="H14" s="17">
        <v>0</v>
      </c>
      <c r="I14" s="24">
        <f t="shared" si="1"/>
        <v>0.6385742969295185</v>
      </c>
      <c r="J14" s="17">
        <v>0</v>
      </c>
      <c r="K14" s="17">
        <v>0</v>
      </c>
      <c r="L14" s="17">
        <v>5732000</v>
      </c>
      <c r="M14" s="17">
        <v>0</v>
      </c>
      <c r="N14" s="17">
        <v>3660307.87</v>
      </c>
      <c r="O14" s="24">
        <f t="shared" si="0"/>
        <v>0.6385742969295185</v>
      </c>
    </row>
    <row r="15" spans="1:15" ht="12.75" hidden="1">
      <c r="A15" s="16" t="s">
        <v>161</v>
      </c>
      <c r="B15" s="16" t="s">
        <v>164</v>
      </c>
      <c r="C15" s="16" t="s">
        <v>135</v>
      </c>
      <c r="D15" s="16" t="s">
        <v>165</v>
      </c>
      <c r="E15" s="17">
        <v>5732000</v>
      </c>
      <c r="F15" s="18">
        <v>0</v>
      </c>
      <c r="G15" s="17">
        <v>3658657.75</v>
      </c>
      <c r="H15" s="18">
        <v>0</v>
      </c>
      <c r="I15" s="24">
        <f t="shared" si="1"/>
        <v>0.6382864183531054</v>
      </c>
      <c r="J15" s="18">
        <v>0</v>
      </c>
      <c r="K15" s="18">
        <v>0</v>
      </c>
      <c r="L15" s="18">
        <v>5732000</v>
      </c>
      <c r="M15" s="18">
        <v>0</v>
      </c>
      <c r="N15" s="18">
        <v>3658657.75</v>
      </c>
      <c r="O15" s="24">
        <f t="shared" si="0"/>
        <v>0.6382864183531054</v>
      </c>
    </row>
    <row r="16" spans="1:15" ht="12.75" hidden="1">
      <c r="A16" s="16" t="s">
        <v>166</v>
      </c>
      <c r="B16" s="16" t="s">
        <v>167</v>
      </c>
      <c r="C16" s="16" t="s">
        <v>135</v>
      </c>
      <c r="D16" s="16" t="s">
        <v>168</v>
      </c>
      <c r="E16" s="17">
        <v>0</v>
      </c>
      <c r="F16" s="18">
        <v>0</v>
      </c>
      <c r="G16" s="17">
        <v>1650.12</v>
      </c>
      <c r="H16" s="18">
        <v>0</v>
      </c>
      <c r="I16" s="24" t="e">
        <f t="shared" si="1"/>
        <v>#DIV/0!</v>
      </c>
      <c r="J16" s="18">
        <v>0</v>
      </c>
      <c r="K16" s="18">
        <v>0</v>
      </c>
      <c r="L16" s="18">
        <v>0</v>
      </c>
      <c r="M16" s="18">
        <v>0</v>
      </c>
      <c r="N16" s="18">
        <v>1650.12</v>
      </c>
      <c r="O16" s="24" t="e">
        <f t="shared" si="0"/>
        <v>#DIV/0!</v>
      </c>
    </row>
    <row r="17" spans="1:15" ht="12.75">
      <c r="A17" s="16" t="s">
        <v>169</v>
      </c>
      <c r="B17" s="16" t="s">
        <v>170</v>
      </c>
      <c r="C17" s="16" t="s">
        <v>135</v>
      </c>
      <c r="D17" s="16" t="s">
        <v>171</v>
      </c>
      <c r="E17" s="17">
        <v>186000</v>
      </c>
      <c r="F17" s="17">
        <v>0</v>
      </c>
      <c r="G17" s="17">
        <v>162349.36</v>
      </c>
      <c r="H17" s="17">
        <v>0</v>
      </c>
      <c r="I17" s="24">
        <f t="shared" si="1"/>
        <v>0.8728460215053763</v>
      </c>
      <c r="J17" s="17">
        <v>0</v>
      </c>
      <c r="K17" s="17">
        <v>0</v>
      </c>
      <c r="L17" s="17">
        <v>121000</v>
      </c>
      <c r="M17" s="17">
        <v>65000</v>
      </c>
      <c r="N17" s="17">
        <v>106315.5</v>
      </c>
      <c r="O17" s="24">
        <f t="shared" si="0"/>
        <v>0.8786404958677686</v>
      </c>
    </row>
    <row r="18" spans="1:15" ht="12.75" hidden="1">
      <c r="A18" s="16" t="s">
        <v>169</v>
      </c>
      <c r="B18" s="16" t="s">
        <v>172</v>
      </c>
      <c r="C18" s="16" t="s">
        <v>135</v>
      </c>
      <c r="D18" s="16" t="s">
        <v>173</v>
      </c>
      <c r="E18" s="17">
        <v>186000</v>
      </c>
      <c r="F18" s="18">
        <v>0</v>
      </c>
      <c r="G18" s="17">
        <v>115044.52</v>
      </c>
      <c r="H18" s="18">
        <v>0</v>
      </c>
      <c r="I18" s="24">
        <f t="shared" si="1"/>
        <v>0.6185189247311829</v>
      </c>
      <c r="J18" s="18">
        <v>0</v>
      </c>
      <c r="K18" s="18">
        <v>0</v>
      </c>
      <c r="L18" s="18">
        <v>121000</v>
      </c>
      <c r="M18" s="18">
        <v>65000</v>
      </c>
      <c r="N18" s="18">
        <v>74778.94</v>
      </c>
      <c r="O18" s="24">
        <f t="shared" si="0"/>
        <v>0.6180077685950414</v>
      </c>
    </row>
    <row r="19" spans="1:15" ht="12.75" hidden="1">
      <c r="A19" s="16" t="s">
        <v>174</v>
      </c>
      <c r="B19" s="16" t="s">
        <v>175</v>
      </c>
      <c r="C19" s="16" t="s">
        <v>135</v>
      </c>
      <c r="D19" s="16" t="s">
        <v>176</v>
      </c>
      <c r="E19" s="17">
        <v>0</v>
      </c>
      <c r="F19" s="18">
        <v>0</v>
      </c>
      <c r="G19" s="17">
        <v>47304.84</v>
      </c>
      <c r="H19" s="18">
        <v>0</v>
      </c>
      <c r="I19" s="24" t="e">
        <f t="shared" si="1"/>
        <v>#DIV/0!</v>
      </c>
      <c r="J19" s="18">
        <v>0</v>
      </c>
      <c r="K19" s="18">
        <v>0</v>
      </c>
      <c r="L19" s="18">
        <v>0</v>
      </c>
      <c r="M19" s="18">
        <v>0</v>
      </c>
      <c r="N19" s="18">
        <v>31536.56</v>
      </c>
      <c r="O19" s="24" t="e">
        <f t="shared" si="0"/>
        <v>#DIV/0!</v>
      </c>
    </row>
    <row r="20" spans="1:15" ht="12.75">
      <c r="A20" s="38" t="s">
        <v>177</v>
      </c>
      <c r="B20" s="16" t="s">
        <v>178</v>
      </c>
      <c r="C20" s="16" t="s">
        <v>135</v>
      </c>
      <c r="D20" s="16" t="s">
        <v>179</v>
      </c>
      <c r="E20" s="17">
        <v>5395200</v>
      </c>
      <c r="F20" s="17">
        <v>0</v>
      </c>
      <c r="G20" s="17">
        <v>6959122.51</v>
      </c>
      <c r="H20" s="17">
        <v>0</v>
      </c>
      <c r="I20" s="24">
        <f t="shared" si="1"/>
        <v>1.2898729444691577</v>
      </c>
      <c r="J20" s="17">
        <v>0</v>
      </c>
      <c r="K20" s="17">
        <v>0</v>
      </c>
      <c r="L20" s="17">
        <v>0</v>
      </c>
      <c r="M20" s="17">
        <v>5395200</v>
      </c>
      <c r="N20" s="17">
        <v>0</v>
      </c>
      <c r="O20" s="24"/>
    </row>
    <row r="21" spans="1:15" ht="12.75">
      <c r="A21" s="16" t="s">
        <v>180</v>
      </c>
      <c r="B21" s="16" t="s">
        <v>181</v>
      </c>
      <c r="C21" s="16" t="s">
        <v>135</v>
      </c>
      <c r="D21" s="16" t="s">
        <v>182</v>
      </c>
      <c r="E21" s="17">
        <v>580200</v>
      </c>
      <c r="F21" s="17">
        <v>0</v>
      </c>
      <c r="G21" s="17">
        <v>358967.75</v>
      </c>
      <c r="H21" s="17">
        <v>0</v>
      </c>
      <c r="I21" s="24">
        <f t="shared" si="1"/>
        <v>0.6186965701482248</v>
      </c>
      <c r="J21" s="17">
        <v>0</v>
      </c>
      <c r="K21" s="17">
        <v>0</v>
      </c>
      <c r="L21" s="17">
        <v>0</v>
      </c>
      <c r="M21" s="17">
        <v>580200</v>
      </c>
      <c r="N21" s="17">
        <v>0</v>
      </c>
      <c r="O21" s="24"/>
    </row>
    <row r="22" spans="1:15" ht="12.75" hidden="1">
      <c r="A22" s="16" t="s">
        <v>183</v>
      </c>
      <c r="B22" s="16" t="s">
        <v>184</v>
      </c>
      <c r="C22" s="16" t="s">
        <v>135</v>
      </c>
      <c r="D22" s="16" t="s">
        <v>185</v>
      </c>
      <c r="E22" s="17">
        <v>580200</v>
      </c>
      <c r="F22" s="18">
        <v>0</v>
      </c>
      <c r="G22" s="17">
        <v>358967.75</v>
      </c>
      <c r="H22" s="18">
        <v>0</v>
      </c>
      <c r="I22" s="24">
        <f t="shared" si="1"/>
        <v>0.6186965701482248</v>
      </c>
      <c r="J22" s="18">
        <v>0</v>
      </c>
      <c r="K22" s="18">
        <v>0</v>
      </c>
      <c r="L22" s="18">
        <v>0</v>
      </c>
      <c r="M22" s="18">
        <v>580200</v>
      </c>
      <c r="N22" s="18">
        <v>0</v>
      </c>
      <c r="O22" s="24"/>
    </row>
    <row r="23" spans="1:15" ht="12.75">
      <c r="A23" s="16" t="s">
        <v>186</v>
      </c>
      <c r="B23" s="16" t="s">
        <v>187</v>
      </c>
      <c r="C23" s="16" t="s">
        <v>135</v>
      </c>
      <c r="D23" s="16" t="s">
        <v>188</v>
      </c>
      <c r="E23" s="17">
        <v>4815000</v>
      </c>
      <c r="F23" s="17">
        <v>0</v>
      </c>
      <c r="G23" s="17">
        <v>6600154.76</v>
      </c>
      <c r="H23" s="17">
        <v>0</v>
      </c>
      <c r="I23" s="24">
        <f t="shared" si="1"/>
        <v>1.3707486521287642</v>
      </c>
      <c r="J23" s="17">
        <v>0</v>
      </c>
      <c r="K23" s="17">
        <v>0</v>
      </c>
      <c r="L23" s="17">
        <v>0</v>
      </c>
      <c r="M23" s="17">
        <v>4815000</v>
      </c>
      <c r="N23" s="17">
        <v>0</v>
      </c>
      <c r="O23" s="24"/>
    </row>
    <row r="24" spans="1:15" ht="12.75" hidden="1">
      <c r="A24" s="16" t="s">
        <v>189</v>
      </c>
      <c r="B24" s="16" t="s">
        <v>190</v>
      </c>
      <c r="C24" s="16" t="s">
        <v>135</v>
      </c>
      <c r="D24" s="16" t="s">
        <v>191</v>
      </c>
      <c r="E24" s="17">
        <v>1598100</v>
      </c>
      <c r="F24" s="17">
        <v>0</v>
      </c>
      <c r="G24" s="17">
        <v>1039787.41</v>
      </c>
      <c r="H24" s="17">
        <v>0</v>
      </c>
      <c r="I24" s="24">
        <f t="shared" si="1"/>
        <v>0.6506397659720918</v>
      </c>
      <c r="J24" s="17">
        <v>0</v>
      </c>
      <c r="K24" s="17">
        <v>0</v>
      </c>
      <c r="L24" s="17">
        <v>0</v>
      </c>
      <c r="M24" s="17">
        <v>1598100</v>
      </c>
      <c r="N24" s="17">
        <v>0</v>
      </c>
      <c r="O24" s="24" t="e">
        <f aca="true" t="shared" si="2" ref="O24:O55">N24/L24</f>
        <v>#DIV/0!</v>
      </c>
    </row>
    <row r="25" spans="1:15" ht="12.75" hidden="1">
      <c r="A25" s="16" t="s">
        <v>192</v>
      </c>
      <c r="B25" s="16" t="s">
        <v>193</v>
      </c>
      <c r="C25" s="16" t="s">
        <v>135</v>
      </c>
      <c r="D25" s="16" t="s">
        <v>194</v>
      </c>
      <c r="E25" s="17">
        <v>1598100</v>
      </c>
      <c r="F25" s="18">
        <v>0</v>
      </c>
      <c r="G25" s="17">
        <v>1039787.41</v>
      </c>
      <c r="H25" s="18">
        <v>0</v>
      </c>
      <c r="I25" s="24">
        <f t="shared" si="1"/>
        <v>0.6506397659720918</v>
      </c>
      <c r="J25" s="18">
        <v>0</v>
      </c>
      <c r="K25" s="18">
        <v>0</v>
      </c>
      <c r="L25" s="18">
        <v>0</v>
      </c>
      <c r="M25" s="18">
        <v>1598100</v>
      </c>
      <c r="N25" s="18">
        <v>0</v>
      </c>
      <c r="O25" s="24" t="e">
        <f t="shared" si="2"/>
        <v>#DIV/0!</v>
      </c>
    </row>
    <row r="26" spans="1:15" ht="12.75" hidden="1">
      <c r="A26" s="16" t="s">
        <v>195</v>
      </c>
      <c r="B26" s="16" t="s">
        <v>196</v>
      </c>
      <c r="C26" s="16" t="s">
        <v>135</v>
      </c>
      <c r="D26" s="16" t="s">
        <v>197</v>
      </c>
      <c r="E26" s="17">
        <v>3216900</v>
      </c>
      <c r="F26" s="17">
        <v>0</v>
      </c>
      <c r="G26" s="17">
        <v>5560367.35</v>
      </c>
      <c r="H26" s="17">
        <v>0</v>
      </c>
      <c r="I26" s="24">
        <f t="shared" si="1"/>
        <v>1.7284862289782088</v>
      </c>
      <c r="J26" s="17">
        <v>0</v>
      </c>
      <c r="K26" s="17">
        <v>0</v>
      </c>
      <c r="L26" s="17">
        <v>0</v>
      </c>
      <c r="M26" s="17">
        <v>3216900</v>
      </c>
      <c r="N26" s="17">
        <v>0</v>
      </c>
      <c r="O26" s="24" t="e">
        <f t="shared" si="2"/>
        <v>#DIV/0!</v>
      </c>
    </row>
    <row r="27" spans="1:15" ht="12.75" hidden="1">
      <c r="A27" s="16" t="s">
        <v>198</v>
      </c>
      <c r="B27" s="16" t="s">
        <v>199</v>
      </c>
      <c r="C27" s="16" t="s">
        <v>135</v>
      </c>
      <c r="D27" s="16" t="s">
        <v>200</v>
      </c>
      <c r="E27" s="17">
        <v>3216900</v>
      </c>
      <c r="F27" s="18">
        <v>0</v>
      </c>
      <c r="G27" s="17">
        <v>5560367.35</v>
      </c>
      <c r="H27" s="18">
        <v>0</v>
      </c>
      <c r="I27" s="24">
        <f t="shared" si="1"/>
        <v>1.7284862289782088</v>
      </c>
      <c r="J27" s="18">
        <v>0</v>
      </c>
      <c r="K27" s="18">
        <v>0</v>
      </c>
      <c r="L27" s="18">
        <v>0</v>
      </c>
      <c r="M27" s="18">
        <v>3216900</v>
      </c>
      <c r="N27" s="18">
        <v>0</v>
      </c>
      <c r="O27" s="24" t="e">
        <f t="shared" si="2"/>
        <v>#DIV/0!</v>
      </c>
    </row>
    <row r="28" spans="1:15" ht="22.5">
      <c r="A28" s="39" t="s">
        <v>201</v>
      </c>
      <c r="B28" s="16" t="s">
        <v>202</v>
      </c>
      <c r="C28" s="16" t="s">
        <v>135</v>
      </c>
      <c r="D28" s="16" t="s">
        <v>203</v>
      </c>
      <c r="E28" s="17">
        <v>132000</v>
      </c>
      <c r="F28" s="17">
        <v>0</v>
      </c>
      <c r="G28" s="17">
        <v>109587.57</v>
      </c>
      <c r="H28" s="17">
        <v>0</v>
      </c>
      <c r="I28" s="24">
        <f t="shared" si="1"/>
        <v>0.8302088636363637</v>
      </c>
      <c r="J28" s="17">
        <v>0</v>
      </c>
      <c r="K28" s="17">
        <v>0</v>
      </c>
      <c r="L28" s="17">
        <v>132000</v>
      </c>
      <c r="M28" s="17">
        <v>0</v>
      </c>
      <c r="N28" s="17">
        <v>109587.57</v>
      </c>
      <c r="O28" s="24">
        <f t="shared" si="2"/>
        <v>0.8302088636363637</v>
      </c>
    </row>
    <row r="29" spans="1:15" ht="12.75">
      <c r="A29" s="16" t="s">
        <v>204</v>
      </c>
      <c r="B29" s="16" t="s">
        <v>205</v>
      </c>
      <c r="C29" s="16" t="s">
        <v>135</v>
      </c>
      <c r="D29" s="16" t="s">
        <v>206</v>
      </c>
      <c r="E29" s="17">
        <v>132000</v>
      </c>
      <c r="F29" s="17">
        <v>0</v>
      </c>
      <c r="G29" s="17">
        <v>109587.57</v>
      </c>
      <c r="H29" s="17">
        <v>0</v>
      </c>
      <c r="I29" s="24">
        <f t="shared" si="1"/>
        <v>0.8302088636363637</v>
      </c>
      <c r="J29" s="17">
        <v>0</v>
      </c>
      <c r="K29" s="17">
        <v>0</v>
      </c>
      <c r="L29" s="17">
        <v>132000</v>
      </c>
      <c r="M29" s="17">
        <v>0</v>
      </c>
      <c r="N29" s="17">
        <v>109587.57</v>
      </c>
      <c r="O29" s="24">
        <f t="shared" si="2"/>
        <v>0.8302088636363637</v>
      </c>
    </row>
    <row r="30" spans="1:15" ht="12.75" hidden="1">
      <c r="A30" s="16" t="s">
        <v>207</v>
      </c>
      <c r="B30" s="16" t="s">
        <v>208</v>
      </c>
      <c r="C30" s="16" t="s">
        <v>135</v>
      </c>
      <c r="D30" s="16" t="s">
        <v>209</v>
      </c>
      <c r="E30" s="17">
        <v>132000</v>
      </c>
      <c r="F30" s="18">
        <v>0</v>
      </c>
      <c r="G30" s="17">
        <v>109587.57</v>
      </c>
      <c r="H30" s="18">
        <v>0</v>
      </c>
      <c r="I30" s="24">
        <f t="shared" si="1"/>
        <v>0.8302088636363637</v>
      </c>
      <c r="J30" s="18">
        <v>0</v>
      </c>
      <c r="K30" s="18">
        <v>0</v>
      </c>
      <c r="L30" s="18">
        <v>132000</v>
      </c>
      <c r="M30" s="18">
        <v>0</v>
      </c>
      <c r="N30" s="18">
        <v>109587.57</v>
      </c>
      <c r="O30" s="24">
        <f t="shared" si="2"/>
        <v>0.8302088636363637</v>
      </c>
    </row>
    <row r="31" spans="1:15" ht="12.75">
      <c r="A31" s="38" t="s">
        <v>210</v>
      </c>
      <c r="B31" s="16" t="s">
        <v>211</v>
      </c>
      <c r="C31" s="16" t="s">
        <v>135</v>
      </c>
      <c r="D31" s="16" t="s">
        <v>212</v>
      </c>
      <c r="E31" s="17">
        <v>518500</v>
      </c>
      <c r="F31" s="17">
        <v>0</v>
      </c>
      <c r="G31" s="17">
        <v>564537.61</v>
      </c>
      <c r="H31" s="17">
        <v>0</v>
      </c>
      <c r="I31" s="24">
        <f t="shared" si="1"/>
        <v>1.0887899903567984</v>
      </c>
      <c r="J31" s="17">
        <v>0</v>
      </c>
      <c r="K31" s="17">
        <v>0</v>
      </c>
      <c r="L31" s="17">
        <v>487000</v>
      </c>
      <c r="M31" s="17">
        <v>31500</v>
      </c>
      <c r="N31" s="17">
        <v>533287.61</v>
      </c>
      <c r="O31" s="24">
        <f t="shared" si="2"/>
        <v>1.0950464271047227</v>
      </c>
    </row>
    <row r="32" spans="1:15" ht="0.75" customHeight="1">
      <c r="A32" s="16" t="s">
        <v>213</v>
      </c>
      <c r="B32" s="16" t="s">
        <v>214</v>
      </c>
      <c r="C32" s="16" t="s">
        <v>135</v>
      </c>
      <c r="D32" s="16" t="s">
        <v>215</v>
      </c>
      <c r="E32" s="17">
        <v>487000</v>
      </c>
      <c r="F32" s="17">
        <v>0</v>
      </c>
      <c r="G32" s="17">
        <v>533287.61</v>
      </c>
      <c r="H32" s="17">
        <v>0</v>
      </c>
      <c r="I32" s="24">
        <f t="shared" si="1"/>
        <v>1.0950464271047227</v>
      </c>
      <c r="J32" s="17">
        <v>0</v>
      </c>
      <c r="K32" s="17">
        <v>0</v>
      </c>
      <c r="L32" s="17">
        <v>487000</v>
      </c>
      <c r="M32" s="17">
        <v>0</v>
      </c>
      <c r="N32" s="17">
        <v>533287.61</v>
      </c>
      <c r="O32" s="24">
        <f t="shared" si="2"/>
        <v>1.0950464271047227</v>
      </c>
    </row>
    <row r="33" spans="1:15" ht="0.75" customHeight="1" hidden="1">
      <c r="A33" s="16" t="s">
        <v>216</v>
      </c>
      <c r="B33" s="16" t="s">
        <v>217</v>
      </c>
      <c r="C33" s="16" t="s">
        <v>135</v>
      </c>
      <c r="D33" s="16" t="s">
        <v>218</v>
      </c>
      <c r="E33" s="17">
        <v>487000</v>
      </c>
      <c r="F33" s="18">
        <v>0</v>
      </c>
      <c r="G33" s="17">
        <v>533287.61</v>
      </c>
      <c r="H33" s="18">
        <v>0</v>
      </c>
      <c r="I33" s="24">
        <f t="shared" si="1"/>
        <v>1.0950464271047227</v>
      </c>
      <c r="J33" s="18">
        <v>0</v>
      </c>
      <c r="K33" s="18">
        <v>0</v>
      </c>
      <c r="L33" s="18">
        <v>487000</v>
      </c>
      <c r="M33" s="18">
        <v>0</v>
      </c>
      <c r="N33" s="18">
        <v>533287.61</v>
      </c>
      <c r="O33" s="24">
        <f t="shared" si="2"/>
        <v>1.0950464271047227</v>
      </c>
    </row>
    <row r="34" spans="1:15" ht="12.75" hidden="1">
      <c r="A34" s="16" t="s">
        <v>219</v>
      </c>
      <c r="B34" s="16" t="s">
        <v>220</v>
      </c>
      <c r="C34" s="16" t="s">
        <v>135</v>
      </c>
      <c r="D34" s="16" t="s">
        <v>221</v>
      </c>
      <c r="E34" s="17">
        <v>31500</v>
      </c>
      <c r="F34" s="17">
        <v>0</v>
      </c>
      <c r="G34" s="17">
        <v>31250</v>
      </c>
      <c r="H34" s="17">
        <v>0</v>
      </c>
      <c r="I34" s="24">
        <f t="shared" si="1"/>
        <v>0.9920634920634921</v>
      </c>
      <c r="J34" s="17">
        <v>0</v>
      </c>
      <c r="K34" s="17">
        <v>0</v>
      </c>
      <c r="L34" s="17">
        <v>0</v>
      </c>
      <c r="M34" s="17">
        <v>31500</v>
      </c>
      <c r="N34" s="17">
        <v>0</v>
      </c>
      <c r="O34" s="24" t="e">
        <f t="shared" si="2"/>
        <v>#DIV/0!</v>
      </c>
    </row>
    <row r="35" spans="1:15" ht="12.75" hidden="1">
      <c r="A35" s="32" t="s">
        <v>222</v>
      </c>
      <c r="B35" s="32" t="s">
        <v>223</v>
      </c>
      <c r="C35" s="32" t="s">
        <v>135</v>
      </c>
      <c r="D35" s="32" t="s">
        <v>224</v>
      </c>
      <c r="E35" s="33">
        <v>31500</v>
      </c>
      <c r="F35" s="34">
        <v>0</v>
      </c>
      <c r="G35" s="33">
        <v>31250</v>
      </c>
      <c r="H35" s="34">
        <v>0</v>
      </c>
      <c r="I35" s="35">
        <f t="shared" si="1"/>
        <v>0.9920634920634921</v>
      </c>
      <c r="J35" s="34">
        <v>0</v>
      </c>
      <c r="K35" s="34">
        <v>0</v>
      </c>
      <c r="L35" s="34">
        <v>0</v>
      </c>
      <c r="M35" s="34">
        <v>31500</v>
      </c>
      <c r="N35" s="34">
        <v>0</v>
      </c>
      <c r="O35" s="35" t="e">
        <f t="shared" si="2"/>
        <v>#DIV/0!</v>
      </c>
    </row>
    <row r="36" spans="1:15" s="36" customFormat="1" ht="22.5">
      <c r="A36" s="39" t="s">
        <v>225</v>
      </c>
      <c r="B36" s="16" t="s">
        <v>226</v>
      </c>
      <c r="C36" s="16" t="s">
        <v>135</v>
      </c>
      <c r="D36" s="16" t="s">
        <v>227</v>
      </c>
      <c r="E36" s="17">
        <v>8800</v>
      </c>
      <c r="F36" s="17">
        <v>0</v>
      </c>
      <c r="G36" s="17">
        <v>900.84</v>
      </c>
      <c r="H36" s="17">
        <v>0</v>
      </c>
      <c r="I36" s="24">
        <f t="shared" si="1"/>
        <v>0.10236818181818182</v>
      </c>
      <c r="J36" s="17">
        <v>0</v>
      </c>
      <c r="K36" s="17">
        <v>0</v>
      </c>
      <c r="L36" s="17">
        <v>7800</v>
      </c>
      <c r="M36" s="17">
        <v>1000</v>
      </c>
      <c r="N36" s="17">
        <v>0</v>
      </c>
      <c r="O36" s="24">
        <f t="shared" si="2"/>
        <v>0</v>
      </c>
    </row>
    <row r="37" spans="1:15" ht="0.75" customHeight="1">
      <c r="A37" s="38" t="s">
        <v>228</v>
      </c>
      <c r="B37" s="16" t="s">
        <v>229</v>
      </c>
      <c r="C37" s="16" t="s">
        <v>135</v>
      </c>
      <c r="D37" s="16" t="s">
        <v>230</v>
      </c>
      <c r="E37" s="17">
        <v>1000</v>
      </c>
      <c r="F37" s="17">
        <v>0</v>
      </c>
      <c r="G37" s="17">
        <v>900.84</v>
      </c>
      <c r="H37" s="17">
        <v>0</v>
      </c>
      <c r="I37" s="24">
        <f t="shared" si="1"/>
        <v>0.9008400000000001</v>
      </c>
      <c r="J37" s="17">
        <v>0</v>
      </c>
      <c r="K37" s="17">
        <v>0</v>
      </c>
      <c r="L37" s="17">
        <v>0</v>
      </c>
      <c r="M37" s="17">
        <v>1000</v>
      </c>
      <c r="N37" s="17">
        <v>0</v>
      </c>
      <c r="O37" s="24" t="e">
        <f t="shared" si="2"/>
        <v>#DIV/0!</v>
      </c>
    </row>
    <row r="38" spans="1:15" ht="12.75" hidden="1">
      <c r="A38" s="38" t="s">
        <v>231</v>
      </c>
      <c r="B38" s="16" t="s">
        <v>232</v>
      </c>
      <c r="C38" s="16" t="s">
        <v>135</v>
      </c>
      <c r="D38" s="16" t="s">
        <v>233</v>
      </c>
      <c r="E38" s="17">
        <v>1000</v>
      </c>
      <c r="F38" s="17">
        <v>0</v>
      </c>
      <c r="G38" s="17">
        <v>900.84</v>
      </c>
      <c r="H38" s="17">
        <v>0</v>
      </c>
      <c r="I38" s="24">
        <f t="shared" si="1"/>
        <v>0.9008400000000001</v>
      </c>
      <c r="J38" s="17">
        <v>0</v>
      </c>
      <c r="K38" s="17">
        <v>0</v>
      </c>
      <c r="L38" s="17">
        <v>0</v>
      </c>
      <c r="M38" s="17">
        <v>1000</v>
      </c>
      <c r="N38" s="17">
        <v>0</v>
      </c>
      <c r="O38" s="24" t="e">
        <f t="shared" si="2"/>
        <v>#DIV/0!</v>
      </c>
    </row>
    <row r="39" spans="1:15" ht="12.75" hidden="1">
      <c r="A39" s="38" t="s">
        <v>234</v>
      </c>
      <c r="B39" s="16" t="s">
        <v>235</v>
      </c>
      <c r="C39" s="16" t="s">
        <v>135</v>
      </c>
      <c r="D39" s="16" t="s">
        <v>236</v>
      </c>
      <c r="E39" s="17">
        <v>1000</v>
      </c>
      <c r="F39" s="18">
        <v>0</v>
      </c>
      <c r="G39" s="17">
        <v>900.84</v>
      </c>
      <c r="H39" s="18">
        <v>0</v>
      </c>
      <c r="I39" s="24">
        <f t="shared" si="1"/>
        <v>0.9008400000000001</v>
      </c>
      <c r="J39" s="18">
        <v>0</v>
      </c>
      <c r="K39" s="18">
        <v>0</v>
      </c>
      <c r="L39" s="18">
        <v>0</v>
      </c>
      <c r="M39" s="18">
        <v>1000</v>
      </c>
      <c r="N39" s="18">
        <v>0</v>
      </c>
      <c r="O39" s="24" t="e">
        <f t="shared" si="2"/>
        <v>#DIV/0!</v>
      </c>
    </row>
    <row r="40" spans="1:15" ht="12.75" hidden="1">
      <c r="A40" s="38" t="s">
        <v>237</v>
      </c>
      <c r="B40" s="16" t="s">
        <v>238</v>
      </c>
      <c r="C40" s="16" t="s">
        <v>135</v>
      </c>
      <c r="D40" s="16" t="s">
        <v>239</v>
      </c>
      <c r="E40" s="17">
        <v>7800</v>
      </c>
      <c r="F40" s="17">
        <v>0</v>
      </c>
      <c r="G40" s="17">
        <v>0</v>
      </c>
      <c r="H40" s="17">
        <v>0</v>
      </c>
      <c r="I40" s="24">
        <f t="shared" si="1"/>
        <v>0</v>
      </c>
      <c r="J40" s="17">
        <v>0</v>
      </c>
      <c r="K40" s="17">
        <v>0</v>
      </c>
      <c r="L40" s="17">
        <v>7800</v>
      </c>
      <c r="M40" s="17">
        <v>0</v>
      </c>
      <c r="N40" s="17">
        <v>0</v>
      </c>
      <c r="O40" s="24">
        <f t="shared" si="2"/>
        <v>0</v>
      </c>
    </row>
    <row r="41" spans="1:15" ht="12.75" hidden="1">
      <c r="A41" s="38" t="s">
        <v>240</v>
      </c>
      <c r="B41" s="16" t="s">
        <v>241</v>
      </c>
      <c r="C41" s="16" t="s">
        <v>135</v>
      </c>
      <c r="D41" s="16" t="s">
        <v>242</v>
      </c>
      <c r="E41" s="17">
        <v>7800</v>
      </c>
      <c r="F41" s="18">
        <v>0</v>
      </c>
      <c r="G41" s="17">
        <v>0</v>
      </c>
      <c r="H41" s="18">
        <v>0</v>
      </c>
      <c r="I41" s="24">
        <f t="shared" si="1"/>
        <v>0</v>
      </c>
      <c r="J41" s="18">
        <v>0</v>
      </c>
      <c r="K41" s="18">
        <v>0</v>
      </c>
      <c r="L41" s="18">
        <v>7800</v>
      </c>
      <c r="M41" s="18">
        <v>0</v>
      </c>
      <c r="N41" s="18">
        <v>0</v>
      </c>
      <c r="O41" s="24">
        <f t="shared" si="2"/>
        <v>0</v>
      </c>
    </row>
    <row r="42" spans="1:15" ht="22.5">
      <c r="A42" s="39" t="s">
        <v>243</v>
      </c>
      <c r="B42" s="16" t="s">
        <v>244</v>
      </c>
      <c r="C42" s="16" t="s">
        <v>135</v>
      </c>
      <c r="D42" s="16" t="s">
        <v>245</v>
      </c>
      <c r="E42" s="17">
        <v>2727900</v>
      </c>
      <c r="F42" s="17">
        <v>0</v>
      </c>
      <c r="G42" s="17">
        <v>2237947.82</v>
      </c>
      <c r="H42" s="17">
        <v>0</v>
      </c>
      <c r="I42" s="24">
        <f t="shared" si="1"/>
        <v>0.8203921771325928</v>
      </c>
      <c r="J42" s="17">
        <v>0</v>
      </c>
      <c r="K42" s="17">
        <v>0</v>
      </c>
      <c r="L42" s="17">
        <v>1123200</v>
      </c>
      <c r="M42" s="17">
        <v>1604700</v>
      </c>
      <c r="N42" s="17">
        <v>867528.68</v>
      </c>
      <c r="O42" s="24">
        <f t="shared" si="2"/>
        <v>0.7723724002849003</v>
      </c>
    </row>
    <row r="43" spans="1:15" ht="0.75" customHeight="1">
      <c r="A43" s="38" t="s">
        <v>246</v>
      </c>
      <c r="B43" s="16" t="s">
        <v>247</v>
      </c>
      <c r="C43" s="16" t="s">
        <v>135</v>
      </c>
      <c r="D43" s="16" t="s">
        <v>248</v>
      </c>
      <c r="E43" s="17">
        <v>2727900</v>
      </c>
      <c r="F43" s="17">
        <v>0</v>
      </c>
      <c r="G43" s="17">
        <v>2237947.82</v>
      </c>
      <c r="H43" s="17">
        <v>0</v>
      </c>
      <c r="I43" s="24">
        <f t="shared" si="1"/>
        <v>0.8203921771325928</v>
      </c>
      <c r="J43" s="17">
        <v>0</v>
      </c>
      <c r="K43" s="17">
        <v>0</v>
      </c>
      <c r="L43" s="17">
        <v>1123200</v>
      </c>
      <c r="M43" s="17">
        <v>1604700</v>
      </c>
      <c r="N43" s="17">
        <v>867528.68</v>
      </c>
      <c r="O43" s="24">
        <f t="shared" si="2"/>
        <v>0.7723724002849003</v>
      </c>
    </row>
    <row r="44" spans="1:15" ht="12.75" hidden="1">
      <c r="A44" s="38" t="s">
        <v>249</v>
      </c>
      <c r="B44" s="16" t="s">
        <v>250</v>
      </c>
      <c r="C44" s="16" t="s">
        <v>135</v>
      </c>
      <c r="D44" s="16" t="s">
        <v>251</v>
      </c>
      <c r="E44" s="17">
        <v>2130800</v>
      </c>
      <c r="F44" s="17">
        <v>0</v>
      </c>
      <c r="G44" s="17">
        <v>1651998.85</v>
      </c>
      <c r="H44" s="17">
        <v>0</v>
      </c>
      <c r="I44" s="24">
        <f t="shared" si="1"/>
        <v>0.7752951238971278</v>
      </c>
      <c r="J44" s="17">
        <v>0</v>
      </c>
      <c r="K44" s="17">
        <v>0</v>
      </c>
      <c r="L44" s="17">
        <v>1065400</v>
      </c>
      <c r="M44" s="17">
        <v>1065400</v>
      </c>
      <c r="N44" s="17">
        <v>825998.95</v>
      </c>
      <c r="O44" s="24">
        <f t="shared" si="2"/>
        <v>0.7752946780551905</v>
      </c>
    </row>
    <row r="45" spans="1:15" ht="12.75" hidden="1">
      <c r="A45" s="38" t="s">
        <v>252</v>
      </c>
      <c r="B45" s="16" t="s">
        <v>253</v>
      </c>
      <c r="C45" s="16" t="s">
        <v>135</v>
      </c>
      <c r="D45" s="16" t="s">
        <v>254</v>
      </c>
      <c r="E45" s="17">
        <v>2130800</v>
      </c>
      <c r="F45" s="18">
        <v>0</v>
      </c>
      <c r="G45" s="17">
        <v>1651998.85</v>
      </c>
      <c r="H45" s="18">
        <v>0</v>
      </c>
      <c r="I45" s="24">
        <f t="shared" si="1"/>
        <v>0.7752951238971278</v>
      </c>
      <c r="J45" s="18">
        <v>0</v>
      </c>
      <c r="K45" s="18">
        <v>0</v>
      </c>
      <c r="L45" s="18">
        <v>1065400</v>
      </c>
      <c r="M45" s="18">
        <v>1065400</v>
      </c>
      <c r="N45" s="18">
        <v>825998.95</v>
      </c>
      <c r="O45" s="24">
        <f t="shared" si="2"/>
        <v>0.7752946780551905</v>
      </c>
    </row>
    <row r="46" spans="1:15" ht="12.75" hidden="1">
      <c r="A46" s="38" t="s">
        <v>255</v>
      </c>
      <c r="B46" s="16" t="s">
        <v>256</v>
      </c>
      <c r="C46" s="16" t="s">
        <v>135</v>
      </c>
      <c r="D46" s="16" t="s">
        <v>257</v>
      </c>
      <c r="E46" s="17">
        <v>597100</v>
      </c>
      <c r="F46" s="17">
        <v>0</v>
      </c>
      <c r="G46" s="17">
        <v>585948.97</v>
      </c>
      <c r="H46" s="17">
        <v>0</v>
      </c>
      <c r="I46" s="24">
        <f t="shared" si="1"/>
        <v>0.9813246859822475</v>
      </c>
      <c r="J46" s="17">
        <v>0</v>
      </c>
      <c r="K46" s="17">
        <v>0</v>
      </c>
      <c r="L46" s="17">
        <v>57800</v>
      </c>
      <c r="M46" s="17">
        <v>539300</v>
      </c>
      <c r="N46" s="17">
        <v>41529.73</v>
      </c>
      <c r="O46" s="24">
        <f t="shared" si="2"/>
        <v>0.7185074394463669</v>
      </c>
    </row>
    <row r="47" spans="1:15" ht="12.75" hidden="1">
      <c r="A47" s="38" t="s">
        <v>258</v>
      </c>
      <c r="B47" s="16" t="s">
        <v>259</v>
      </c>
      <c r="C47" s="16" t="s">
        <v>135</v>
      </c>
      <c r="D47" s="16" t="s">
        <v>260</v>
      </c>
      <c r="E47" s="17">
        <v>57800</v>
      </c>
      <c r="F47" s="18">
        <v>0</v>
      </c>
      <c r="G47" s="17">
        <v>41529.73</v>
      </c>
      <c r="H47" s="18">
        <v>0</v>
      </c>
      <c r="I47" s="24">
        <f t="shared" si="1"/>
        <v>0.7185074394463669</v>
      </c>
      <c r="J47" s="18">
        <v>0</v>
      </c>
      <c r="K47" s="18">
        <v>0</v>
      </c>
      <c r="L47" s="18">
        <v>57800</v>
      </c>
      <c r="M47" s="18">
        <v>0</v>
      </c>
      <c r="N47" s="18">
        <v>41529.73</v>
      </c>
      <c r="O47" s="24">
        <f t="shared" si="2"/>
        <v>0.7185074394463669</v>
      </c>
    </row>
    <row r="48" spans="1:15" ht="12.75" hidden="1">
      <c r="A48" s="38" t="s">
        <v>261</v>
      </c>
      <c r="B48" s="16" t="s">
        <v>262</v>
      </c>
      <c r="C48" s="16" t="s">
        <v>135</v>
      </c>
      <c r="D48" s="16" t="s">
        <v>263</v>
      </c>
      <c r="E48" s="17">
        <v>539300</v>
      </c>
      <c r="F48" s="18">
        <v>0</v>
      </c>
      <c r="G48" s="17">
        <v>544419.24</v>
      </c>
      <c r="H48" s="18">
        <v>0</v>
      </c>
      <c r="I48" s="24">
        <f t="shared" si="1"/>
        <v>1.0094923790098276</v>
      </c>
      <c r="J48" s="18">
        <v>0</v>
      </c>
      <c r="K48" s="18">
        <v>0</v>
      </c>
      <c r="L48" s="18">
        <v>0</v>
      </c>
      <c r="M48" s="18">
        <v>539300</v>
      </c>
      <c r="N48" s="18">
        <v>0</v>
      </c>
      <c r="O48" s="24" t="e">
        <f t="shared" si="2"/>
        <v>#DIV/0!</v>
      </c>
    </row>
    <row r="49" spans="1:15" ht="12.75">
      <c r="A49" s="39" t="s">
        <v>264</v>
      </c>
      <c r="B49" s="16" t="s">
        <v>265</v>
      </c>
      <c r="C49" s="16" t="s">
        <v>135</v>
      </c>
      <c r="D49" s="16" t="s">
        <v>266</v>
      </c>
      <c r="E49" s="17">
        <v>1474300</v>
      </c>
      <c r="F49" s="17">
        <v>0</v>
      </c>
      <c r="G49" s="17">
        <v>1034346.84</v>
      </c>
      <c r="H49" s="17">
        <v>0</v>
      </c>
      <c r="I49" s="24">
        <f t="shared" si="1"/>
        <v>0.701585050532456</v>
      </c>
      <c r="J49" s="17">
        <v>0</v>
      </c>
      <c r="K49" s="17">
        <v>0</v>
      </c>
      <c r="L49" s="17">
        <v>1474300</v>
      </c>
      <c r="M49" s="17">
        <v>0</v>
      </c>
      <c r="N49" s="17">
        <v>1034346.84</v>
      </c>
      <c r="O49" s="24">
        <f t="shared" si="2"/>
        <v>0.701585050532456</v>
      </c>
    </row>
    <row r="50" spans="1:15" ht="0.75" customHeight="1">
      <c r="A50" s="38" t="s">
        <v>267</v>
      </c>
      <c r="B50" s="16" t="s">
        <v>268</v>
      </c>
      <c r="C50" s="16" t="s">
        <v>135</v>
      </c>
      <c r="D50" s="16" t="s">
        <v>269</v>
      </c>
      <c r="E50" s="17">
        <v>1474300</v>
      </c>
      <c r="F50" s="17">
        <v>0</v>
      </c>
      <c r="G50" s="17">
        <v>1034346.84</v>
      </c>
      <c r="H50" s="17">
        <v>0</v>
      </c>
      <c r="I50" s="24">
        <f t="shared" si="1"/>
        <v>0.701585050532456</v>
      </c>
      <c r="J50" s="17">
        <v>0</v>
      </c>
      <c r="K50" s="17">
        <v>0</v>
      </c>
      <c r="L50" s="17">
        <v>1474300</v>
      </c>
      <c r="M50" s="17">
        <v>0</v>
      </c>
      <c r="N50" s="17">
        <v>1034346.84</v>
      </c>
      <c r="O50" s="24">
        <f t="shared" si="2"/>
        <v>0.701585050532456</v>
      </c>
    </row>
    <row r="51" spans="1:15" ht="12.75" hidden="1">
      <c r="A51" s="38" t="s">
        <v>270</v>
      </c>
      <c r="B51" s="16" t="s">
        <v>271</v>
      </c>
      <c r="C51" s="16" t="s">
        <v>135</v>
      </c>
      <c r="D51" s="16" t="s">
        <v>272</v>
      </c>
      <c r="E51" s="17">
        <v>208600</v>
      </c>
      <c r="F51" s="18">
        <v>0</v>
      </c>
      <c r="G51" s="17">
        <v>180303.83</v>
      </c>
      <c r="H51" s="18">
        <v>0</v>
      </c>
      <c r="I51" s="24">
        <f t="shared" si="1"/>
        <v>0.8643520134228188</v>
      </c>
      <c r="J51" s="18">
        <v>0</v>
      </c>
      <c r="K51" s="18">
        <v>0</v>
      </c>
      <c r="L51" s="18">
        <v>208600</v>
      </c>
      <c r="M51" s="18">
        <v>0</v>
      </c>
      <c r="N51" s="18">
        <v>180303.83</v>
      </c>
      <c r="O51" s="24">
        <f t="shared" si="2"/>
        <v>0.8643520134228188</v>
      </c>
    </row>
    <row r="52" spans="1:15" ht="12.75" hidden="1">
      <c r="A52" s="38" t="s">
        <v>273</v>
      </c>
      <c r="B52" s="16" t="s">
        <v>274</v>
      </c>
      <c r="C52" s="16" t="s">
        <v>135</v>
      </c>
      <c r="D52" s="16" t="s">
        <v>275</v>
      </c>
      <c r="E52" s="17">
        <v>1300</v>
      </c>
      <c r="F52" s="18">
        <v>0</v>
      </c>
      <c r="G52" s="17">
        <v>5681.1</v>
      </c>
      <c r="H52" s="18">
        <v>0</v>
      </c>
      <c r="I52" s="24">
        <f t="shared" si="1"/>
        <v>4.370076923076923</v>
      </c>
      <c r="J52" s="18">
        <v>0</v>
      </c>
      <c r="K52" s="18">
        <v>0</v>
      </c>
      <c r="L52" s="18">
        <v>1300</v>
      </c>
      <c r="M52" s="18">
        <v>0</v>
      </c>
      <c r="N52" s="18">
        <v>5681.1</v>
      </c>
      <c r="O52" s="24">
        <f t="shared" si="2"/>
        <v>4.370076923076923</v>
      </c>
    </row>
    <row r="53" spans="1:15" ht="12.75" hidden="1">
      <c r="A53" s="38" t="s">
        <v>276</v>
      </c>
      <c r="B53" s="16" t="s">
        <v>277</v>
      </c>
      <c r="C53" s="16" t="s">
        <v>135</v>
      </c>
      <c r="D53" s="16" t="s">
        <v>278</v>
      </c>
      <c r="E53" s="17">
        <v>912380</v>
      </c>
      <c r="F53" s="18">
        <v>0</v>
      </c>
      <c r="G53" s="17">
        <v>596511.27</v>
      </c>
      <c r="H53" s="18">
        <v>0</v>
      </c>
      <c r="I53" s="24">
        <f t="shared" si="1"/>
        <v>0.6537969596001666</v>
      </c>
      <c r="J53" s="18">
        <v>0</v>
      </c>
      <c r="K53" s="18">
        <v>0</v>
      </c>
      <c r="L53" s="18">
        <v>912380</v>
      </c>
      <c r="M53" s="18">
        <v>0</v>
      </c>
      <c r="N53" s="18">
        <v>596511.27</v>
      </c>
      <c r="O53" s="24">
        <f t="shared" si="2"/>
        <v>0.6537969596001666</v>
      </c>
    </row>
    <row r="54" spans="1:15" ht="12.75" hidden="1">
      <c r="A54" s="38" t="s">
        <v>279</v>
      </c>
      <c r="B54" s="16" t="s">
        <v>280</v>
      </c>
      <c r="C54" s="16" t="s">
        <v>135</v>
      </c>
      <c r="D54" s="16" t="s">
        <v>281</v>
      </c>
      <c r="E54" s="17">
        <v>352020</v>
      </c>
      <c r="F54" s="18">
        <v>0</v>
      </c>
      <c r="G54" s="17">
        <v>251850.63</v>
      </c>
      <c r="H54" s="18">
        <v>0</v>
      </c>
      <c r="I54" s="24">
        <f t="shared" si="1"/>
        <v>0.7154440940855633</v>
      </c>
      <c r="J54" s="18">
        <v>0</v>
      </c>
      <c r="K54" s="18">
        <v>0</v>
      </c>
      <c r="L54" s="18">
        <v>352020</v>
      </c>
      <c r="M54" s="18">
        <v>0</v>
      </c>
      <c r="N54" s="18">
        <v>251850.63</v>
      </c>
      <c r="O54" s="24">
        <f t="shared" si="2"/>
        <v>0.7154440940855633</v>
      </c>
    </row>
    <row r="55" spans="1:15" ht="12.75" hidden="1">
      <c r="A55" s="38" t="s">
        <v>282</v>
      </c>
      <c r="B55" s="16" t="s">
        <v>283</v>
      </c>
      <c r="C55" s="16" t="s">
        <v>135</v>
      </c>
      <c r="D55" s="16" t="s">
        <v>284</v>
      </c>
      <c r="E55" s="17">
        <v>0</v>
      </c>
      <c r="F55" s="18">
        <v>0</v>
      </c>
      <c r="G55" s="17">
        <v>0.01</v>
      </c>
      <c r="H55" s="18">
        <v>0</v>
      </c>
      <c r="I55" s="24" t="e">
        <f t="shared" si="1"/>
        <v>#DIV/0!</v>
      </c>
      <c r="J55" s="18">
        <v>0</v>
      </c>
      <c r="K55" s="18">
        <v>0</v>
      </c>
      <c r="L55" s="18">
        <v>0</v>
      </c>
      <c r="M55" s="18">
        <v>0</v>
      </c>
      <c r="N55" s="18">
        <v>0.01</v>
      </c>
      <c r="O55" s="24" t="e">
        <f t="shared" si="2"/>
        <v>#DIV/0!</v>
      </c>
    </row>
    <row r="56" spans="1:15" ht="24" customHeight="1">
      <c r="A56" s="39" t="s">
        <v>285</v>
      </c>
      <c r="B56" s="16" t="s">
        <v>286</v>
      </c>
      <c r="C56" s="16" t="s">
        <v>135</v>
      </c>
      <c r="D56" s="16" t="s">
        <v>287</v>
      </c>
      <c r="E56" s="17">
        <v>0</v>
      </c>
      <c r="F56" s="17">
        <v>0</v>
      </c>
      <c r="G56" s="17">
        <v>19572.35</v>
      </c>
      <c r="H56" s="17">
        <v>0</v>
      </c>
      <c r="I56" s="24"/>
      <c r="J56" s="17">
        <v>0</v>
      </c>
      <c r="K56" s="17">
        <v>0</v>
      </c>
      <c r="L56" s="17">
        <v>0</v>
      </c>
      <c r="M56" s="17">
        <v>0</v>
      </c>
      <c r="N56" s="17">
        <v>8846.93</v>
      </c>
      <c r="O56" s="24"/>
    </row>
    <row r="57" spans="1:15" ht="12.75" hidden="1">
      <c r="A57" s="39" t="s">
        <v>288</v>
      </c>
      <c r="B57" s="16" t="s">
        <v>289</v>
      </c>
      <c r="C57" s="16" t="s">
        <v>135</v>
      </c>
      <c r="D57" s="16" t="s">
        <v>290</v>
      </c>
      <c r="E57" s="17">
        <v>0</v>
      </c>
      <c r="F57" s="17">
        <v>0</v>
      </c>
      <c r="G57" s="17">
        <v>19572.35</v>
      </c>
      <c r="H57" s="17">
        <v>0</v>
      </c>
      <c r="I57" s="24" t="e">
        <f t="shared" si="1"/>
        <v>#DIV/0!</v>
      </c>
      <c r="J57" s="17">
        <v>0</v>
      </c>
      <c r="K57" s="17">
        <v>0</v>
      </c>
      <c r="L57" s="17">
        <v>0</v>
      </c>
      <c r="M57" s="17">
        <v>0</v>
      </c>
      <c r="N57" s="17">
        <v>8846.93</v>
      </c>
      <c r="O57" s="24" t="e">
        <f aca="true" t="shared" si="3" ref="O57:O88">N57/L57</f>
        <v>#DIV/0!</v>
      </c>
    </row>
    <row r="58" spans="1:15" ht="12.75" hidden="1">
      <c r="A58" s="39" t="s">
        <v>291</v>
      </c>
      <c r="B58" s="16" t="s">
        <v>292</v>
      </c>
      <c r="C58" s="16" t="s">
        <v>135</v>
      </c>
      <c r="D58" s="16" t="s">
        <v>293</v>
      </c>
      <c r="E58" s="17">
        <v>0</v>
      </c>
      <c r="F58" s="17">
        <v>0</v>
      </c>
      <c r="G58" s="17">
        <v>19572.35</v>
      </c>
      <c r="H58" s="17">
        <v>0</v>
      </c>
      <c r="I58" s="24" t="e">
        <f t="shared" si="1"/>
        <v>#DIV/0!</v>
      </c>
      <c r="J58" s="17">
        <v>0</v>
      </c>
      <c r="K58" s="17">
        <v>0</v>
      </c>
      <c r="L58" s="17">
        <v>0</v>
      </c>
      <c r="M58" s="17">
        <v>0</v>
      </c>
      <c r="N58" s="17">
        <v>8846.93</v>
      </c>
      <c r="O58" s="24" t="e">
        <f t="shared" si="3"/>
        <v>#DIV/0!</v>
      </c>
    </row>
    <row r="59" spans="1:15" ht="22.5" hidden="1">
      <c r="A59" s="39" t="s">
        <v>294</v>
      </c>
      <c r="B59" s="16" t="s">
        <v>295</v>
      </c>
      <c r="C59" s="16" t="s">
        <v>135</v>
      </c>
      <c r="D59" s="16" t="s">
        <v>296</v>
      </c>
      <c r="E59" s="17">
        <v>0</v>
      </c>
      <c r="F59" s="18">
        <v>0</v>
      </c>
      <c r="G59" s="17">
        <v>8846.93</v>
      </c>
      <c r="H59" s="18">
        <v>0</v>
      </c>
      <c r="I59" s="24" t="e">
        <f t="shared" si="1"/>
        <v>#DIV/0!</v>
      </c>
      <c r="J59" s="18">
        <v>0</v>
      </c>
      <c r="K59" s="18">
        <v>0</v>
      </c>
      <c r="L59" s="18">
        <v>0</v>
      </c>
      <c r="M59" s="18">
        <v>0</v>
      </c>
      <c r="N59" s="18">
        <v>8846.93</v>
      </c>
      <c r="O59" s="24" t="e">
        <f t="shared" si="3"/>
        <v>#DIV/0!</v>
      </c>
    </row>
    <row r="60" spans="1:15" ht="12.75" hidden="1">
      <c r="A60" s="39" t="s">
        <v>297</v>
      </c>
      <c r="B60" s="16" t="s">
        <v>298</v>
      </c>
      <c r="C60" s="16" t="s">
        <v>135</v>
      </c>
      <c r="D60" s="16" t="s">
        <v>299</v>
      </c>
      <c r="E60" s="17">
        <v>0</v>
      </c>
      <c r="F60" s="18">
        <v>0</v>
      </c>
      <c r="G60" s="17">
        <v>10725.42</v>
      </c>
      <c r="H60" s="18">
        <v>0</v>
      </c>
      <c r="I60" s="24" t="e">
        <f t="shared" si="1"/>
        <v>#DIV/0!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24" t="e">
        <f t="shared" si="3"/>
        <v>#DIV/0!</v>
      </c>
    </row>
    <row r="61" spans="1:15" ht="13.5" customHeight="1">
      <c r="A61" s="39" t="s">
        <v>300</v>
      </c>
      <c r="B61" s="16" t="s">
        <v>301</v>
      </c>
      <c r="C61" s="16" t="s">
        <v>135</v>
      </c>
      <c r="D61" s="16" t="s">
        <v>302</v>
      </c>
      <c r="E61" s="17">
        <v>115600</v>
      </c>
      <c r="F61" s="17">
        <v>0</v>
      </c>
      <c r="G61" s="17">
        <v>114119.93</v>
      </c>
      <c r="H61" s="17">
        <v>0</v>
      </c>
      <c r="I61" s="24">
        <f t="shared" si="1"/>
        <v>0.9871966262975778</v>
      </c>
      <c r="J61" s="17">
        <v>0</v>
      </c>
      <c r="K61" s="17">
        <v>0</v>
      </c>
      <c r="L61" s="17">
        <v>57800</v>
      </c>
      <c r="M61" s="17">
        <v>57800</v>
      </c>
      <c r="N61" s="17">
        <v>57059.86</v>
      </c>
      <c r="O61" s="24">
        <f t="shared" si="3"/>
        <v>0.9871948096885813</v>
      </c>
    </row>
    <row r="62" spans="1:15" ht="0.75" customHeight="1" hidden="1">
      <c r="A62" s="38" t="s">
        <v>303</v>
      </c>
      <c r="B62" s="16" t="s">
        <v>304</v>
      </c>
      <c r="C62" s="16" t="s">
        <v>135</v>
      </c>
      <c r="D62" s="16" t="s">
        <v>305</v>
      </c>
      <c r="E62" s="17">
        <v>115600</v>
      </c>
      <c r="F62" s="17">
        <v>0</v>
      </c>
      <c r="G62" s="17">
        <v>114119.93</v>
      </c>
      <c r="H62" s="17">
        <v>0</v>
      </c>
      <c r="I62" s="24">
        <f t="shared" si="1"/>
        <v>0.9871966262975778</v>
      </c>
      <c r="J62" s="17">
        <v>0</v>
      </c>
      <c r="K62" s="17">
        <v>0</v>
      </c>
      <c r="L62" s="17">
        <v>57800</v>
      </c>
      <c r="M62" s="17">
        <v>57800</v>
      </c>
      <c r="N62" s="17">
        <v>57059.86</v>
      </c>
      <c r="O62" s="24">
        <f t="shared" si="3"/>
        <v>0.9871948096885813</v>
      </c>
    </row>
    <row r="63" spans="1:15" ht="12.75" hidden="1">
      <c r="A63" s="38" t="s">
        <v>306</v>
      </c>
      <c r="B63" s="16" t="s">
        <v>307</v>
      </c>
      <c r="C63" s="16" t="s">
        <v>135</v>
      </c>
      <c r="D63" s="16" t="s">
        <v>308</v>
      </c>
      <c r="E63" s="17">
        <v>115600</v>
      </c>
      <c r="F63" s="17">
        <v>0</v>
      </c>
      <c r="G63" s="17">
        <v>114119.93</v>
      </c>
      <c r="H63" s="17">
        <v>0</v>
      </c>
      <c r="I63" s="24">
        <f t="shared" si="1"/>
        <v>0.9871966262975778</v>
      </c>
      <c r="J63" s="17">
        <v>0</v>
      </c>
      <c r="K63" s="17">
        <v>0</v>
      </c>
      <c r="L63" s="17">
        <v>57800</v>
      </c>
      <c r="M63" s="17">
        <v>57800</v>
      </c>
      <c r="N63" s="17">
        <v>57059.86</v>
      </c>
      <c r="O63" s="24">
        <f t="shared" si="3"/>
        <v>0.9871948096885813</v>
      </c>
    </row>
    <row r="64" spans="1:15" ht="12.75" hidden="1">
      <c r="A64" s="38" t="s">
        <v>309</v>
      </c>
      <c r="B64" s="16" t="s">
        <v>310</v>
      </c>
      <c r="C64" s="16" t="s">
        <v>135</v>
      </c>
      <c r="D64" s="16" t="s">
        <v>311</v>
      </c>
      <c r="E64" s="17">
        <v>115600</v>
      </c>
      <c r="F64" s="18">
        <v>0</v>
      </c>
      <c r="G64" s="17">
        <v>114119.93</v>
      </c>
      <c r="H64" s="18">
        <v>0</v>
      </c>
      <c r="I64" s="24">
        <f t="shared" si="1"/>
        <v>0.9871966262975778</v>
      </c>
      <c r="J64" s="18">
        <v>0</v>
      </c>
      <c r="K64" s="18">
        <v>0</v>
      </c>
      <c r="L64" s="18">
        <v>57800</v>
      </c>
      <c r="M64" s="18">
        <v>57800</v>
      </c>
      <c r="N64" s="18">
        <v>57059.86</v>
      </c>
      <c r="O64" s="24">
        <f t="shared" si="3"/>
        <v>0.9871948096885813</v>
      </c>
    </row>
    <row r="65" spans="1:15" ht="12.75">
      <c r="A65" s="38" t="s">
        <v>312</v>
      </c>
      <c r="B65" s="16" t="s">
        <v>313</v>
      </c>
      <c r="C65" s="16" t="s">
        <v>135</v>
      </c>
      <c r="D65" s="16" t="s">
        <v>314</v>
      </c>
      <c r="E65" s="17">
        <v>873600</v>
      </c>
      <c r="F65" s="17">
        <v>0</v>
      </c>
      <c r="G65" s="17">
        <v>529599.82</v>
      </c>
      <c r="H65" s="17">
        <v>0</v>
      </c>
      <c r="I65" s="24">
        <f t="shared" si="1"/>
        <v>0.6062269001831502</v>
      </c>
      <c r="J65" s="17">
        <v>0</v>
      </c>
      <c r="K65" s="17">
        <v>0</v>
      </c>
      <c r="L65" s="17">
        <v>873600</v>
      </c>
      <c r="M65" s="17">
        <v>0</v>
      </c>
      <c r="N65" s="17">
        <v>529599.82</v>
      </c>
      <c r="O65" s="24">
        <f t="shared" si="3"/>
        <v>0.6062269001831502</v>
      </c>
    </row>
    <row r="66" spans="1:15" ht="0.75" customHeight="1">
      <c r="A66" s="38" t="s">
        <v>315</v>
      </c>
      <c r="B66" s="16" t="s">
        <v>316</v>
      </c>
      <c r="C66" s="16" t="s">
        <v>135</v>
      </c>
      <c r="D66" s="16" t="s">
        <v>317</v>
      </c>
      <c r="E66" s="17">
        <v>11100</v>
      </c>
      <c r="F66" s="17">
        <v>0</v>
      </c>
      <c r="G66" s="17">
        <v>8575</v>
      </c>
      <c r="H66" s="17">
        <v>0</v>
      </c>
      <c r="I66" s="24">
        <f t="shared" si="1"/>
        <v>0.7725225225225225</v>
      </c>
      <c r="J66" s="17">
        <v>0</v>
      </c>
      <c r="K66" s="17">
        <v>0</v>
      </c>
      <c r="L66" s="17">
        <v>11100</v>
      </c>
      <c r="M66" s="17">
        <v>0</v>
      </c>
      <c r="N66" s="17">
        <v>8575</v>
      </c>
      <c r="O66" s="24">
        <f t="shared" si="3"/>
        <v>0.7725225225225225</v>
      </c>
    </row>
    <row r="67" spans="1:15" ht="12.75" hidden="1">
      <c r="A67" s="38" t="s">
        <v>318</v>
      </c>
      <c r="B67" s="16" t="s">
        <v>319</v>
      </c>
      <c r="C67" s="16" t="s">
        <v>135</v>
      </c>
      <c r="D67" s="16" t="s">
        <v>320</v>
      </c>
      <c r="E67" s="17">
        <v>11100</v>
      </c>
      <c r="F67" s="18">
        <v>0</v>
      </c>
      <c r="G67" s="17">
        <v>4375</v>
      </c>
      <c r="H67" s="18">
        <v>0</v>
      </c>
      <c r="I67" s="24">
        <f t="shared" si="1"/>
        <v>0.39414414414414417</v>
      </c>
      <c r="J67" s="18">
        <v>0</v>
      </c>
      <c r="K67" s="18">
        <v>0</v>
      </c>
      <c r="L67" s="18">
        <v>11100</v>
      </c>
      <c r="M67" s="18">
        <v>0</v>
      </c>
      <c r="N67" s="18">
        <v>4375</v>
      </c>
      <c r="O67" s="24">
        <f t="shared" si="3"/>
        <v>0.39414414414414417</v>
      </c>
    </row>
    <row r="68" spans="1:15" ht="12.75" hidden="1">
      <c r="A68" s="38" t="s">
        <v>321</v>
      </c>
      <c r="B68" s="16" t="s">
        <v>322</v>
      </c>
      <c r="C68" s="16" t="s">
        <v>135</v>
      </c>
      <c r="D68" s="16" t="s">
        <v>323</v>
      </c>
      <c r="E68" s="17">
        <v>0</v>
      </c>
      <c r="F68" s="18">
        <v>0</v>
      </c>
      <c r="G68" s="17">
        <v>4200</v>
      </c>
      <c r="H68" s="18">
        <v>0</v>
      </c>
      <c r="I68" s="24" t="e">
        <f t="shared" si="1"/>
        <v>#DIV/0!</v>
      </c>
      <c r="J68" s="18">
        <v>0</v>
      </c>
      <c r="K68" s="18">
        <v>0</v>
      </c>
      <c r="L68" s="18">
        <v>0</v>
      </c>
      <c r="M68" s="18">
        <v>0</v>
      </c>
      <c r="N68" s="18">
        <v>4200</v>
      </c>
      <c r="O68" s="24" t="e">
        <f t="shared" si="3"/>
        <v>#DIV/0!</v>
      </c>
    </row>
    <row r="69" spans="1:15" ht="12.75" hidden="1">
      <c r="A69" s="38" t="s">
        <v>324</v>
      </c>
      <c r="B69" s="16" t="s">
        <v>325</v>
      </c>
      <c r="C69" s="16" t="s">
        <v>135</v>
      </c>
      <c r="D69" s="16" t="s">
        <v>326</v>
      </c>
      <c r="E69" s="17">
        <v>7000</v>
      </c>
      <c r="F69" s="18">
        <v>0</v>
      </c>
      <c r="G69" s="17">
        <v>0</v>
      </c>
      <c r="H69" s="18">
        <v>0</v>
      </c>
      <c r="I69" s="24">
        <f t="shared" si="1"/>
        <v>0</v>
      </c>
      <c r="J69" s="18">
        <v>0</v>
      </c>
      <c r="K69" s="18">
        <v>0</v>
      </c>
      <c r="L69" s="18">
        <v>7000</v>
      </c>
      <c r="M69" s="18">
        <v>0</v>
      </c>
      <c r="N69" s="18">
        <v>0</v>
      </c>
      <c r="O69" s="24">
        <f t="shared" si="3"/>
        <v>0</v>
      </c>
    </row>
    <row r="70" spans="1:15" ht="12.75" hidden="1">
      <c r="A70" s="38" t="s">
        <v>327</v>
      </c>
      <c r="B70" s="16" t="s">
        <v>328</v>
      </c>
      <c r="C70" s="16" t="s">
        <v>135</v>
      </c>
      <c r="D70" s="16" t="s">
        <v>329</v>
      </c>
      <c r="E70" s="17">
        <v>36400</v>
      </c>
      <c r="F70" s="17">
        <v>0</v>
      </c>
      <c r="G70" s="17">
        <v>0</v>
      </c>
      <c r="H70" s="17">
        <v>0</v>
      </c>
      <c r="I70" s="24">
        <f aca="true" t="shared" si="4" ref="I70:I133">G70/E70</f>
        <v>0</v>
      </c>
      <c r="J70" s="17">
        <v>0</v>
      </c>
      <c r="K70" s="17">
        <v>0</v>
      </c>
      <c r="L70" s="17">
        <v>36400</v>
      </c>
      <c r="M70" s="17">
        <v>0</v>
      </c>
      <c r="N70" s="17">
        <v>0</v>
      </c>
      <c r="O70" s="24">
        <f t="shared" si="3"/>
        <v>0</v>
      </c>
    </row>
    <row r="71" spans="1:15" ht="12.75" hidden="1">
      <c r="A71" s="38" t="s">
        <v>330</v>
      </c>
      <c r="B71" s="16" t="s">
        <v>331</v>
      </c>
      <c r="C71" s="16" t="s">
        <v>135</v>
      </c>
      <c r="D71" s="16" t="s">
        <v>332</v>
      </c>
      <c r="E71" s="17">
        <v>36400</v>
      </c>
      <c r="F71" s="18">
        <v>0</v>
      </c>
      <c r="G71" s="17">
        <v>0</v>
      </c>
      <c r="H71" s="18">
        <v>0</v>
      </c>
      <c r="I71" s="24">
        <f t="shared" si="4"/>
        <v>0</v>
      </c>
      <c r="J71" s="18">
        <v>0</v>
      </c>
      <c r="K71" s="18">
        <v>0</v>
      </c>
      <c r="L71" s="18">
        <v>36400</v>
      </c>
      <c r="M71" s="18">
        <v>0</v>
      </c>
      <c r="N71" s="18">
        <v>0</v>
      </c>
      <c r="O71" s="24">
        <f t="shared" si="3"/>
        <v>0</v>
      </c>
    </row>
    <row r="72" spans="1:15" ht="12.75" hidden="1">
      <c r="A72" s="38" t="s">
        <v>333</v>
      </c>
      <c r="B72" s="16" t="s">
        <v>334</v>
      </c>
      <c r="C72" s="16" t="s">
        <v>135</v>
      </c>
      <c r="D72" s="16" t="s">
        <v>335</v>
      </c>
      <c r="E72" s="17">
        <v>4200</v>
      </c>
      <c r="F72" s="17">
        <v>0</v>
      </c>
      <c r="G72" s="17">
        <v>36500</v>
      </c>
      <c r="H72" s="17">
        <v>0</v>
      </c>
      <c r="I72" s="24">
        <f t="shared" si="4"/>
        <v>8.69047619047619</v>
      </c>
      <c r="J72" s="17">
        <v>0</v>
      </c>
      <c r="K72" s="17">
        <v>0</v>
      </c>
      <c r="L72" s="17">
        <v>4200</v>
      </c>
      <c r="M72" s="17">
        <v>0</v>
      </c>
      <c r="N72" s="17">
        <v>36500</v>
      </c>
      <c r="O72" s="24">
        <f t="shared" si="3"/>
        <v>8.69047619047619</v>
      </c>
    </row>
    <row r="73" spans="1:15" ht="12.75" hidden="1">
      <c r="A73" s="38" t="s">
        <v>336</v>
      </c>
      <c r="B73" s="16" t="s">
        <v>337</v>
      </c>
      <c r="C73" s="16" t="s">
        <v>135</v>
      </c>
      <c r="D73" s="16" t="s">
        <v>338</v>
      </c>
      <c r="E73" s="17">
        <v>1200</v>
      </c>
      <c r="F73" s="18">
        <v>0</v>
      </c>
      <c r="G73" s="17">
        <v>30000</v>
      </c>
      <c r="H73" s="18">
        <v>0</v>
      </c>
      <c r="I73" s="24">
        <f t="shared" si="4"/>
        <v>25</v>
      </c>
      <c r="J73" s="18">
        <v>0</v>
      </c>
      <c r="K73" s="18">
        <v>0</v>
      </c>
      <c r="L73" s="18">
        <v>1200</v>
      </c>
      <c r="M73" s="18">
        <v>0</v>
      </c>
      <c r="N73" s="18">
        <v>30000</v>
      </c>
      <c r="O73" s="24">
        <f t="shared" si="3"/>
        <v>25</v>
      </c>
    </row>
    <row r="74" spans="1:15" ht="12.75" hidden="1">
      <c r="A74" s="38" t="s">
        <v>339</v>
      </c>
      <c r="B74" s="16" t="s">
        <v>340</v>
      </c>
      <c r="C74" s="16" t="s">
        <v>135</v>
      </c>
      <c r="D74" s="16" t="s">
        <v>341</v>
      </c>
      <c r="E74" s="17">
        <v>0</v>
      </c>
      <c r="F74" s="18">
        <v>0</v>
      </c>
      <c r="G74" s="17">
        <v>6500</v>
      </c>
      <c r="H74" s="18">
        <v>0</v>
      </c>
      <c r="I74" s="24" t="e">
        <f t="shared" si="4"/>
        <v>#DIV/0!</v>
      </c>
      <c r="J74" s="18">
        <v>0</v>
      </c>
      <c r="K74" s="18">
        <v>0</v>
      </c>
      <c r="L74" s="18">
        <v>0</v>
      </c>
      <c r="M74" s="18">
        <v>0</v>
      </c>
      <c r="N74" s="18">
        <v>6500</v>
      </c>
      <c r="O74" s="24" t="e">
        <f t="shared" si="3"/>
        <v>#DIV/0!</v>
      </c>
    </row>
    <row r="75" spans="1:15" ht="12.75" hidden="1">
      <c r="A75" s="38" t="s">
        <v>342</v>
      </c>
      <c r="B75" s="16" t="s">
        <v>343</v>
      </c>
      <c r="C75" s="16" t="s">
        <v>135</v>
      </c>
      <c r="D75" s="16" t="s">
        <v>344</v>
      </c>
      <c r="E75" s="17">
        <v>3000</v>
      </c>
      <c r="F75" s="18">
        <v>0</v>
      </c>
      <c r="G75" s="17">
        <v>0</v>
      </c>
      <c r="H75" s="18">
        <v>0</v>
      </c>
      <c r="I75" s="24">
        <f t="shared" si="4"/>
        <v>0</v>
      </c>
      <c r="J75" s="18">
        <v>0</v>
      </c>
      <c r="K75" s="18">
        <v>0</v>
      </c>
      <c r="L75" s="18">
        <v>3000</v>
      </c>
      <c r="M75" s="18">
        <v>0</v>
      </c>
      <c r="N75" s="18">
        <v>0</v>
      </c>
      <c r="O75" s="24">
        <f t="shared" si="3"/>
        <v>0</v>
      </c>
    </row>
    <row r="76" spans="1:15" ht="12.75" hidden="1">
      <c r="A76" s="38" t="s">
        <v>345</v>
      </c>
      <c r="B76" s="16" t="s">
        <v>346</v>
      </c>
      <c r="C76" s="16" t="s">
        <v>135</v>
      </c>
      <c r="D76" s="16" t="s">
        <v>347</v>
      </c>
      <c r="E76" s="17">
        <v>108700</v>
      </c>
      <c r="F76" s="18">
        <v>0</v>
      </c>
      <c r="G76" s="17">
        <v>129800</v>
      </c>
      <c r="H76" s="18">
        <v>0</v>
      </c>
      <c r="I76" s="24">
        <f t="shared" si="4"/>
        <v>1.1941122355105795</v>
      </c>
      <c r="J76" s="18">
        <v>0</v>
      </c>
      <c r="K76" s="18">
        <v>0</v>
      </c>
      <c r="L76" s="18">
        <v>108700</v>
      </c>
      <c r="M76" s="18">
        <v>0</v>
      </c>
      <c r="N76" s="18">
        <v>129800</v>
      </c>
      <c r="O76" s="24">
        <f t="shared" si="3"/>
        <v>1.1941122355105795</v>
      </c>
    </row>
    <row r="77" spans="1:15" ht="12.75" hidden="1">
      <c r="A77" s="38" t="s">
        <v>348</v>
      </c>
      <c r="B77" s="16" t="s">
        <v>349</v>
      </c>
      <c r="C77" s="16" t="s">
        <v>135</v>
      </c>
      <c r="D77" s="16" t="s">
        <v>350</v>
      </c>
      <c r="E77" s="17">
        <v>30000</v>
      </c>
      <c r="F77" s="17">
        <v>0</v>
      </c>
      <c r="G77" s="17">
        <v>0</v>
      </c>
      <c r="H77" s="17">
        <v>0</v>
      </c>
      <c r="I77" s="24">
        <f t="shared" si="4"/>
        <v>0</v>
      </c>
      <c r="J77" s="17">
        <v>0</v>
      </c>
      <c r="K77" s="17">
        <v>0</v>
      </c>
      <c r="L77" s="17">
        <v>30000</v>
      </c>
      <c r="M77" s="17">
        <v>0</v>
      </c>
      <c r="N77" s="17">
        <v>0</v>
      </c>
      <c r="O77" s="24">
        <f t="shared" si="3"/>
        <v>0</v>
      </c>
    </row>
    <row r="78" spans="1:15" ht="12.75" hidden="1">
      <c r="A78" s="38" t="s">
        <v>351</v>
      </c>
      <c r="B78" s="16" t="s">
        <v>352</v>
      </c>
      <c r="C78" s="16" t="s">
        <v>135</v>
      </c>
      <c r="D78" s="16" t="s">
        <v>353</v>
      </c>
      <c r="E78" s="17">
        <v>30000</v>
      </c>
      <c r="F78" s="18">
        <v>0</v>
      </c>
      <c r="G78" s="17">
        <v>0</v>
      </c>
      <c r="H78" s="18">
        <v>0</v>
      </c>
      <c r="I78" s="24">
        <f t="shared" si="4"/>
        <v>0</v>
      </c>
      <c r="J78" s="18">
        <v>0</v>
      </c>
      <c r="K78" s="18">
        <v>0</v>
      </c>
      <c r="L78" s="18">
        <v>30000</v>
      </c>
      <c r="M78" s="18">
        <v>0</v>
      </c>
      <c r="N78" s="18">
        <v>0</v>
      </c>
      <c r="O78" s="24">
        <f t="shared" si="3"/>
        <v>0</v>
      </c>
    </row>
    <row r="79" spans="1:15" ht="12.75" hidden="1">
      <c r="A79" s="38" t="s">
        <v>354</v>
      </c>
      <c r="B79" s="16" t="s">
        <v>355</v>
      </c>
      <c r="C79" s="16" t="s">
        <v>135</v>
      </c>
      <c r="D79" s="16" t="s">
        <v>356</v>
      </c>
      <c r="E79" s="17">
        <v>0</v>
      </c>
      <c r="F79" s="18">
        <v>0</v>
      </c>
      <c r="G79" s="17">
        <v>800</v>
      </c>
      <c r="H79" s="18">
        <v>0</v>
      </c>
      <c r="I79" s="24" t="e">
        <f t="shared" si="4"/>
        <v>#DIV/0!</v>
      </c>
      <c r="J79" s="18">
        <v>0</v>
      </c>
      <c r="K79" s="18">
        <v>0</v>
      </c>
      <c r="L79" s="18">
        <v>0</v>
      </c>
      <c r="M79" s="18">
        <v>0</v>
      </c>
      <c r="N79" s="18">
        <v>800</v>
      </c>
      <c r="O79" s="24" t="e">
        <f t="shared" si="3"/>
        <v>#DIV/0!</v>
      </c>
    </row>
    <row r="80" spans="1:15" ht="12.75" hidden="1">
      <c r="A80" s="38" t="s">
        <v>357</v>
      </c>
      <c r="B80" s="16" t="s">
        <v>358</v>
      </c>
      <c r="C80" s="16" t="s">
        <v>135</v>
      </c>
      <c r="D80" s="16" t="s">
        <v>359</v>
      </c>
      <c r="E80" s="17">
        <v>676200</v>
      </c>
      <c r="F80" s="17">
        <v>0</v>
      </c>
      <c r="G80" s="17">
        <v>353924.82</v>
      </c>
      <c r="H80" s="17">
        <v>0</v>
      </c>
      <c r="I80" s="24">
        <f t="shared" si="4"/>
        <v>0.5234025732031943</v>
      </c>
      <c r="J80" s="17">
        <v>0</v>
      </c>
      <c r="K80" s="17">
        <v>0</v>
      </c>
      <c r="L80" s="17">
        <v>676200</v>
      </c>
      <c r="M80" s="17">
        <v>0</v>
      </c>
      <c r="N80" s="17">
        <v>353924.82</v>
      </c>
      <c r="O80" s="24">
        <f t="shared" si="3"/>
        <v>0.5234025732031943</v>
      </c>
    </row>
    <row r="81" spans="1:15" ht="12.75" hidden="1">
      <c r="A81" s="38" t="s">
        <v>360</v>
      </c>
      <c r="B81" s="16" t="s">
        <v>361</v>
      </c>
      <c r="C81" s="16" t="s">
        <v>135</v>
      </c>
      <c r="D81" s="16" t="s">
        <v>362</v>
      </c>
      <c r="E81" s="17">
        <v>676200</v>
      </c>
      <c r="F81" s="18">
        <v>0</v>
      </c>
      <c r="G81" s="17">
        <v>353924.82</v>
      </c>
      <c r="H81" s="18">
        <v>0</v>
      </c>
      <c r="I81" s="24">
        <f t="shared" si="4"/>
        <v>0.5234025732031943</v>
      </c>
      <c r="J81" s="18">
        <v>0</v>
      </c>
      <c r="K81" s="18">
        <v>0</v>
      </c>
      <c r="L81" s="18">
        <v>676200</v>
      </c>
      <c r="M81" s="18">
        <v>0</v>
      </c>
      <c r="N81" s="18">
        <v>353924.82</v>
      </c>
      <c r="O81" s="24">
        <f t="shared" si="3"/>
        <v>0.5234025732031943</v>
      </c>
    </row>
    <row r="82" spans="1:15" ht="12.75">
      <c r="A82" s="38" t="s">
        <v>363</v>
      </c>
      <c r="B82" s="16" t="s">
        <v>364</v>
      </c>
      <c r="C82" s="16" t="s">
        <v>135</v>
      </c>
      <c r="D82" s="16" t="s">
        <v>365</v>
      </c>
      <c r="E82" s="17">
        <v>417500</v>
      </c>
      <c r="F82" s="17">
        <v>0</v>
      </c>
      <c r="G82" s="17">
        <v>307164.57</v>
      </c>
      <c r="H82" s="17">
        <v>0</v>
      </c>
      <c r="I82" s="24">
        <f t="shared" si="4"/>
        <v>0.7357235209580838</v>
      </c>
      <c r="J82" s="17">
        <v>0</v>
      </c>
      <c r="K82" s="17">
        <v>0</v>
      </c>
      <c r="L82" s="17">
        <v>417500</v>
      </c>
      <c r="M82" s="17">
        <v>0</v>
      </c>
      <c r="N82" s="17">
        <v>306444.57</v>
      </c>
      <c r="O82" s="24">
        <f t="shared" si="3"/>
        <v>0.7339989700598802</v>
      </c>
    </row>
    <row r="83" spans="1:15" ht="0.75" customHeight="1">
      <c r="A83" s="38" t="s">
        <v>366</v>
      </c>
      <c r="B83" s="16" t="s">
        <v>367</v>
      </c>
      <c r="C83" s="16" t="s">
        <v>135</v>
      </c>
      <c r="D83" s="16" t="s">
        <v>368</v>
      </c>
      <c r="E83" s="17">
        <v>417500</v>
      </c>
      <c r="F83" s="17">
        <v>0</v>
      </c>
      <c r="G83" s="17">
        <v>307164.57</v>
      </c>
      <c r="H83" s="17">
        <v>0</v>
      </c>
      <c r="I83" s="24">
        <f t="shared" si="4"/>
        <v>0.7357235209580838</v>
      </c>
      <c r="J83" s="17">
        <v>0</v>
      </c>
      <c r="K83" s="17">
        <v>0</v>
      </c>
      <c r="L83" s="17">
        <v>417500</v>
      </c>
      <c r="M83" s="17">
        <v>0</v>
      </c>
      <c r="N83" s="17">
        <v>306444.57</v>
      </c>
      <c r="O83" s="24">
        <f t="shared" si="3"/>
        <v>0.7339989700598802</v>
      </c>
    </row>
    <row r="84" spans="1:15" ht="12.75" hidden="1">
      <c r="A84" s="38" t="s">
        <v>369</v>
      </c>
      <c r="B84" s="16" t="s">
        <v>370</v>
      </c>
      <c r="C84" s="16" t="s">
        <v>135</v>
      </c>
      <c r="D84" s="16" t="s">
        <v>371</v>
      </c>
      <c r="E84" s="17">
        <v>417500</v>
      </c>
      <c r="F84" s="18">
        <v>0</v>
      </c>
      <c r="G84" s="17">
        <v>306444.57</v>
      </c>
      <c r="H84" s="18">
        <v>0</v>
      </c>
      <c r="I84" s="24">
        <f t="shared" si="4"/>
        <v>0.7339989700598802</v>
      </c>
      <c r="J84" s="18">
        <v>0</v>
      </c>
      <c r="K84" s="18">
        <v>0</v>
      </c>
      <c r="L84" s="18">
        <v>417500</v>
      </c>
      <c r="M84" s="18">
        <v>0</v>
      </c>
      <c r="N84" s="18">
        <v>306444.57</v>
      </c>
      <c r="O84" s="24">
        <f t="shared" si="3"/>
        <v>0.7339989700598802</v>
      </c>
    </row>
    <row r="85" spans="1:15" ht="12.75" hidden="1">
      <c r="A85" s="38" t="s">
        <v>372</v>
      </c>
      <c r="B85" s="16" t="s">
        <v>373</v>
      </c>
      <c r="C85" s="16" t="s">
        <v>135</v>
      </c>
      <c r="D85" s="16" t="s">
        <v>374</v>
      </c>
      <c r="E85" s="17">
        <v>0</v>
      </c>
      <c r="F85" s="18">
        <v>0</v>
      </c>
      <c r="G85" s="17">
        <v>720</v>
      </c>
      <c r="H85" s="18">
        <v>0</v>
      </c>
      <c r="I85" s="24" t="e">
        <f t="shared" si="4"/>
        <v>#DIV/0!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24" t="e">
        <f t="shared" si="3"/>
        <v>#DIV/0!</v>
      </c>
    </row>
    <row r="86" spans="1:15" ht="12.75">
      <c r="A86" s="38" t="s">
        <v>375</v>
      </c>
      <c r="B86" s="16" t="s">
        <v>376</v>
      </c>
      <c r="C86" s="16" t="s">
        <v>135</v>
      </c>
      <c r="D86" s="16" t="s">
        <v>377</v>
      </c>
      <c r="E86" s="17">
        <v>203351187.84</v>
      </c>
      <c r="F86" s="17">
        <v>0</v>
      </c>
      <c r="G86" s="17">
        <v>137871253.84</v>
      </c>
      <c r="H86" s="17">
        <v>20346700</v>
      </c>
      <c r="I86" s="24">
        <f t="shared" si="4"/>
        <v>0.6779958125864469</v>
      </c>
      <c r="J86" s="17">
        <v>0</v>
      </c>
      <c r="K86" s="17">
        <v>0</v>
      </c>
      <c r="L86" s="17">
        <v>183112893.84</v>
      </c>
      <c r="M86" s="17">
        <v>40584994</v>
      </c>
      <c r="N86" s="17">
        <v>129815268.84</v>
      </c>
      <c r="O86" s="24">
        <f t="shared" si="3"/>
        <v>0.7089357069165741</v>
      </c>
    </row>
    <row r="87" spans="1:15" ht="27" customHeight="1">
      <c r="A87" s="39" t="s">
        <v>378</v>
      </c>
      <c r="B87" s="16" t="s">
        <v>379</v>
      </c>
      <c r="C87" s="16" t="s">
        <v>135</v>
      </c>
      <c r="D87" s="16" t="s">
        <v>380</v>
      </c>
      <c r="E87" s="17">
        <v>203239265.8</v>
      </c>
      <c r="F87" s="17">
        <v>0</v>
      </c>
      <c r="G87" s="17">
        <v>137759331.8</v>
      </c>
      <c r="H87" s="17">
        <v>20346700</v>
      </c>
      <c r="I87" s="24">
        <f t="shared" si="4"/>
        <v>0.6778184877697979</v>
      </c>
      <c r="J87" s="17">
        <v>0</v>
      </c>
      <c r="K87" s="17">
        <v>0</v>
      </c>
      <c r="L87" s="17">
        <v>182785411.8</v>
      </c>
      <c r="M87" s="17">
        <v>40800554</v>
      </c>
      <c r="N87" s="17">
        <v>129487786.8</v>
      </c>
      <c r="O87" s="24">
        <f t="shared" si="3"/>
        <v>0.7084142302432912</v>
      </c>
    </row>
    <row r="88" spans="1:15" ht="25.5">
      <c r="A88" s="37" t="s">
        <v>381</v>
      </c>
      <c r="B88" s="16" t="s">
        <v>382</v>
      </c>
      <c r="C88" s="16" t="s">
        <v>135</v>
      </c>
      <c r="D88" s="16" t="s">
        <v>383</v>
      </c>
      <c r="E88" s="17">
        <v>66176000</v>
      </c>
      <c r="F88" s="17">
        <v>0</v>
      </c>
      <c r="G88" s="17">
        <v>49632300</v>
      </c>
      <c r="H88" s="17">
        <v>20169600</v>
      </c>
      <c r="I88" s="24">
        <f t="shared" si="4"/>
        <v>0.7500045333655706</v>
      </c>
      <c r="J88" s="17">
        <v>0</v>
      </c>
      <c r="K88" s="17">
        <v>0</v>
      </c>
      <c r="L88" s="17">
        <v>66176000</v>
      </c>
      <c r="M88" s="17">
        <v>20169600</v>
      </c>
      <c r="N88" s="17">
        <v>49632300</v>
      </c>
      <c r="O88" s="24">
        <f t="shared" si="3"/>
        <v>0.7500045333655706</v>
      </c>
    </row>
    <row r="89" spans="1:15" ht="0.75" customHeight="1">
      <c r="A89" s="16" t="s">
        <v>384</v>
      </c>
      <c r="B89" s="16" t="s">
        <v>385</v>
      </c>
      <c r="C89" s="16" t="s">
        <v>135</v>
      </c>
      <c r="D89" s="16" t="s">
        <v>386</v>
      </c>
      <c r="E89" s="17">
        <v>52997400</v>
      </c>
      <c r="F89" s="17">
        <v>0</v>
      </c>
      <c r="G89" s="17">
        <v>39748500</v>
      </c>
      <c r="H89" s="17">
        <v>20169600</v>
      </c>
      <c r="I89" s="24">
        <f t="shared" si="4"/>
        <v>0.7500084909825765</v>
      </c>
      <c r="J89" s="17">
        <v>0</v>
      </c>
      <c r="K89" s="17">
        <v>0</v>
      </c>
      <c r="L89" s="17">
        <v>52997400</v>
      </c>
      <c r="M89" s="17">
        <v>20169600</v>
      </c>
      <c r="N89" s="17">
        <v>39748500</v>
      </c>
      <c r="O89" s="24">
        <f aca="true" t="shared" si="5" ref="O89:O120">N89/L89</f>
        <v>0.7500084909825765</v>
      </c>
    </row>
    <row r="90" spans="1:15" ht="12.75" hidden="1">
      <c r="A90" s="16" t="s">
        <v>387</v>
      </c>
      <c r="B90" s="16" t="s">
        <v>388</v>
      </c>
      <c r="C90" s="16" t="s">
        <v>135</v>
      </c>
      <c r="D90" s="16" t="s">
        <v>389</v>
      </c>
      <c r="E90" s="17">
        <v>52997400</v>
      </c>
      <c r="F90" s="18">
        <v>0</v>
      </c>
      <c r="G90" s="17">
        <v>39748500</v>
      </c>
      <c r="H90" s="18">
        <v>0</v>
      </c>
      <c r="I90" s="24">
        <f t="shared" si="4"/>
        <v>0.7500084909825765</v>
      </c>
      <c r="J90" s="18">
        <v>0</v>
      </c>
      <c r="K90" s="18">
        <v>0</v>
      </c>
      <c r="L90" s="18">
        <v>52997400</v>
      </c>
      <c r="M90" s="18">
        <v>0</v>
      </c>
      <c r="N90" s="18">
        <v>39748500</v>
      </c>
      <c r="O90" s="24">
        <f t="shared" si="5"/>
        <v>0.7500084909825765</v>
      </c>
    </row>
    <row r="91" spans="1:15" ht="12.75" hidden="1">
      <c r="A91" s="16" t="s">
        <v>390</v>
      </c>
      <c r="B91" s="16" t="s">
        <v>391</v>
      </c>
      <c r="C91" s="16" t="s">
        <v>135</v>
      </c>
      <c r="D91" s="16" t="s">
        <v>392</v>
      </c>
      <c r="E91" s="17">
        <v>0</v>
      </c>
      <c r="F91" s="18">
        <v>0</v>
      </c>
      <c r="G91" s="17">
        <v>0</v>
      </c>
      <c r="H91" s="18">
        <v>20169600</v>
      </c>
      <c r="I91" s="24" t="e">
        <f t="shared" si="4"/>
        <v>#DIV/0!</v>
      </c>
      <c r="J91" s="18">
        <v>0</v>
      </c>
      <c r="K91" s="18">
        <v>0</v>
      </c>
      <c r="L91" s="18">
        <v>0</v>
      </c>
      <c r="M91" s="18">
        <v>20169600</v>
      </c>
      <c r="N91" s="18">
        <v>0</v>
      </c>
      <c r="O91" s="24" t="e">
        <f t="shared" si="5"/>
        <v>#DIV/0!</v>
      </c>
    </row>
    <row r="92" spans="1:15" ht="12.75" hidden="1">
      <c r="A92" s="16" t="s">
        <v>393</v>
      </c>
      <c r="B92" s="16" t="s">
        <v>394</v>
      </c>
      <c r="C92" s="16" t="s">
        <v>135</v>
      </c>
      <c r="D92" s="16" t="s">
        <v>395</v>
      </c>
      <c r="E92" s="17">
        <v>13178600</v>
      </c>
      <c r="F92" s="17">
        <v>0</v>
      </c>
      <c r="G92" s="17">
        <v>9883800</v>
      </c>
      <c r="H92" s="17">
        <v>0</v>
      </c>
      <c r="I92" s="24">
        <f t="shared" si="4"/>
        <v>0.7499886179108555</v>
      </c>
      <c r="J92" s="17">
        <v>0</v>
      </c>
      <c r="K92" s="17">
        <v>0</v>
      </c>
      <c r="L92" s="17">
        <v>13178600</v>
      </c>
      <c r="M92" s="17">
        <v>0</v>
      </c>
      <c r="N92" s="17">
        <v>9883800</v>
      </c>
      <c r="O92" s="24">
        <f t="shared" si="5"/>
        <v>0.7499886179108555</v>
      </c>
    </row>
    <row r="93" spans="1:15" ht="12.75" hidden="1">
      <c r="A93" s="16" t="s">
        <v>396</v>
      </c>
      <c r="B93" s="16" t="s">
        <v>397</v>
      </c>
      <c r="C93" s="16" t="s">
        <v>135</v>
      </c>
      <c r="D93" s="16" t="s">
        <v>398</v>
      </c>
      <c r="E93" s="17">
        <v>13178600</v>
      </c>
      <c r="F93" s="18">
        <v>0</v>
      </c>
      <c r="G93" s="17">
        <v>9883800</v>
      </c>
      <c r="H93" s="18">
        <v>0</v>
      </c>
      <c r="I93" s="24">
        <f t="shared" si="4"/>
        <v>0.7499886179108555</v>
      </c>
      <c r="J93" s="18">
        <v>0</v>
      </c>
      <c r="K93" s="18">
        <v>0</v>
      </c>
      <c r="L93" s="18">
        <v>13178600</v>
      </c>
      <c r="M93" s="18">
        <v>0</v>
      </c>
      <c r="N93" s="18">
        <v>9883800</v>
      </c>
      <c r="O93" s="24">
        <f t="shared" si="5"/>
        <v>0.7499886179108555</v>
      </c>
    </row>
    <row r="94" spans="1:15" ht="25.5">
      <c r="A94" s="37" t="s">
        <v>399</v>
      </c>
      <c r="B94" s="16" t="s">
        <v>400</v>
      </c>
      <c r="C94" s="16" t="s">
        <v>135</v>
      </c>
      <c r="D94" s="16" t="s">
        <v>401</v>
      </c>
      <c r="E94" s="17">
        <v>46862111.8</v>
      </c>
      <c r="F94" s="17">
        <v>0</v>
      </c>
      <c r="G94" s="17">
        <v>23939276.8</v>
      </c>
      <c r="H94" s="17">
        <v>0</v>
      </c>
      <c r="I94" s="24">
        <f t="shared" si="4"/>
        <v>0.5108450276882316</v>
      </c>
      <c r="J94" s="17">
        <v>0</v>
      </c>
      <c r="K94" s="17">
        <v>0</v>
      </c>
      <c r="L94" s="17">
        <v>31128977.8</v>
      </c>
      <c r="M94" s="17">
        <v>15733134</v>
      </c>
      <c r="N94" s="17">
        <v>16743027.8</v>
      </c>
      <c r="O94" s="24">
        <f t="shared" si="5"/>
        <v>0.5378598650932894</v>
      </c>
    </row>
    <row r="95" spans="1:15" ht="0.75" customHeight="1">
      <c r="A95" s="16" t="s">
        <v>402</v>
      </c>
      <c r="B95" s="16" t="s">
        <v>403</v>
      </c>
      <c r="C95" s="16" t="s">
        <v>135</v>
      </c>
      <c r="D95" s="16" t="s">
        <v>404</v>
      </c>
      <c r="E95" s="17">
        <v>1294900</v>
      </c>
      <c r="F95" s="17">
        <v>0</v>
      </c>
      <c r="G95" s="17">
        <v>135450</v>
      </c>
      <c r="H95" s="17">
        <v>0</v>
      </c>
      <c r="I95" s="24">
        <f t="shared" si="4"/>
        <v>0.10460267202100548</v>
      </c>
      <c r="J95" s="17">
        <v>0</v>
      </c>
      <c r="K95" s="17">
        <v>0</v>
      </c>
      <c r="L95" s="17">
        <v>1294900</v>
      </c>
      <c r="M95" s="17">
        <v>0</v>
      </c>
      <c r="N95" s="17">
        <v>135450</v>
      </c>
      <c r="O95" s="24">
        <f t="shared" si="5"/>
        <v>0.10460267202100548</v>
      </c>
    </row>
    <row r="96" spans="1:15" ht="12.75" hidden="1">
      <c r="A96" s="16" t="s">
        <v>405</v>
      </c>
      <c r="B96" s="16" t="s">
        <v>406</v>
      </c>
      <c r="C96" s="16" t="s">
        <v>135</v>
      </c>
      <c r="D96" s="16" t="s">
        <v>407</v>
      </c>
      <c r="E96" s="17">
        <v>1294900</v>
      </c>
      <c r="F96" s="18">
        <v>0</v>
      </c>
      <c r="G96" s="17">
        <v>135450</v>
      </c>
      <c r="H96" s="18">
        <v>0</v>
      </c>
      <c r="I96" s="24">
        <f t="shared" si="4"/>
        <v>0.10460267202100548</v>
      </c>
      <c r="J96" s="18">
        <v>0</v>
      </c>
      <c r="K96" s="18">
        <v>0</v>
      </c>
      <c r="L96" s="18">
        <v>1294900</v>
      </c>
      <c r="M96" s="18">
        <v>0</v>
      </c>
      <c r="N96" s="18">
        <v>135450</v>
      </c>
      <c r="O96" s="24">
        <f t="shared" si="5"/>
        <v>0.10460267202100548</v>
      </c>
    </row>
    <row r="97" spans="1:15" ht="12.75" hidden="1">
      <c r="A97" s="16" t="s">
        <v>408</v>
      </c>
      <c r="B97" s="16" t="s">
        <v>409</v>
      </c>
      <c r="C97" s="16" t="s">
        <v>135</v>
      </c>
      <c r="D97" s="16" t="s">
        <v>410</v>
      </c>
      <c r="E97" s="17">
        <v>328919</v>
      </c>
      <c r="F97" s="17">
        <v>0</v>
      </c>
      <c r="G97" s="17">
        <v>97602</v>
      </c>
      <c r="H97" s="17">
        <v>0</v>
      </c>
      <c r="I97" s="24">
        <f t="shared" si="4"/>
        <v>0.29673567048422256</v>
      </c>
      <c r="J97" s="17">
        <v>0</v>
      </c>
      <c r="K97" s="17">
        <v>0</v>
      </c>
      <c r="L97" s="17">
        <v>0</v>
      </c>
      <c r="M97" s="17">
        <v>328919</v>
      </c>
      <c r="N97" s="17">
        <v>0</v>
      </c>
      <c r="O97" s="24" t="e">
        <f t="shared" si="5"/>
        <v>#DIV/0!</v>
      </c>
    </row>
    <row r="98" spans="1:15" ht="12.75" hidden="1">
      <c r="A98" s="16" t="s">
        <v>411</v>
      </c>
      <c r="B98" s="16" t="s">
        <v>412</v>
      </c>
      <c r="C98" s="16" t="s">
        <v>135</v>
      </c>
      <c r="D98" s="16" t="s">
        <v>413</v>
      </c>
      <c r="E98" s="17">
        <v>328919</v>
      </c>
      <c r="F98" s="18">
        <v>0</v>
      </c>
      <c r="G98" s="17">
        <v>97602</v>
      </c>
      <c r="H98" s="18">
        <v>0</v>
      </c>
      <c r="I98" s="24">
        <f t="shared" si="4"/>
        <v>0.29673567048422256</v>
      </c>
      <c r="J98" s="18">
        <v>0</v>
      </c>
      <c r="K98" s="18">
        <v>0</v>
      </c>
      <c r="L98" s="18">
        <v>0</v>
      </c>
      <c r="M98" s="18">
        <v>328919</v>
      </c>
      <c r="N98" s="18">
        <v>0</v>
      </c>
      <c r="O98" s="24" t="e">
        <f t="shared" si="5"/>
        <v>#DIV/0!</v>
      </c>
    </row>
    <row r="99" spans="1:15" ht="12.75" hidden="1">
      <c r="A99" s="16" t="s">
        <v>414</v>
      </c>
      <c r="B99" s="16" t="s">
        <v>415</v>
      </c>
      <c r="C99" s="16" t="s">
        <v>135</v>
      </c>
      <c r="D99" s="16" t="s">
        <v>416</v>
      </c>
      <c r="E99" s="17">
        <v>4018204</v>
      </c>
      <c r="F99" s="17">
        <v>0</v>
      </c>
      <c r="G99" s="17">
        <v>4018204</v>
      </c>
      <c r="H99" s="17">
        <v>0</v>
      </c>
      <c r="I99" s="24">
        <f t="shared" si="4"/>
        <v>1</v>
      </c>
      <c r="J99" s="17">
        <v>0</v>
      </c>
      <c r="K99" s="17">
        <v>0</v>
      </c>
      <c r="L99" s="17">
        <v>0</v>
      </c>
      <c r="M99" s="17">
        <v>4018204</v>
      </c>
      <c r="N99" s="17">
        <v>0</v>
      </c>
      <c r="O99" s="24" t="e">
        <f t="shared" si="5"/>
        <v>#DIV/0!</v>
      </c>
    </row>
    <row r="100" spans="1:15" ht="12.75" hidden="1">
      <c r="A100" s="16" t="s">
        <v>417</v>
      </c>
      <c r="B100" s="16" t="s">
        <v>418</v>
      </c>
      <c r="C100" s="16" t="s">
        <v>135</v>
      </c>
      <c r="D100" s="16" t="s">
        <v>419</v>
      </c>
      <c r="E100" s="17">
        <v>4018204</v>
      </c>
      <c r="F100" s="17">
        <v>0</v>
      </c>
      <c r="G100" s="17">
        <v>4018204</v>
      </c>
      <c r="H100" s="17">
        <v>0</v>
      </c>
      <c r="I100" s="24">
        <f t="shared" si="4"/>
        <v>1</v>
      </c>
      <c r="J100" s="17">
        <v>0</v>
      </c>
      <c r="K100" s="17">
        <v>0</v>
      </c>
      <c r="L100" s="17">
        <v>0</v>
      </c>
      <c r="M100" s="17">
        <v>4018204</v>
      </c>
      <c r="N100" s="17">
        <v>0</v>
      </c>
      <c r="O100" s="24" t="e">
        <f t="shared" si="5"/>
        <v>#DIV/0!</v>
      </c>
    </row>
    <row r="101" spans="1:15" ht="12.75" hidden="1">
      <c r="A101" s="16" t="s">
        <v>420</v>
      </c>
      <c r="B101" s="16" t="s">
        <v>421</v>
      </c>
      <c r="C101" s="16" t="s">
        <v>135</v>
      </c>
      <c r="D101" s="16" t="s">
        <v>422</v>
      </c>
      <c r="E101" s="17">
        <v>4018204</v>
      </c>
      <c r="F101" s="18">
        <v>0</v>
      </c>
      <c r="G101" s="17">
        <v>4018204</v>
      </c>
      <c r="H101" s="18">
        <v>0</v>
      </c>
      <c r="I101" s="24">
        <f t="shared" si="4"/>
        <v>1</v>
      </c>
      <c r="J101" s="18">
        <v>0</v>
      </c>
      <c r="K101" s="18">
        <v>0</v>
      </c>
      <c r="L101" s="18">
        <v>0</v>
      </c>
      <c r="M101" s="18">
        <v>4018204</v>
      </c>
      <c r="N101" s="18">
        <v>0</v>
      </c>
      <c r="O101" s="24" t="e">
        <f t="shared" si="5"/>
        <v>#DIV/0!</v>
      </c>
    </row>
    <row r="102" spans="1:15" ht="12.75" hidden="1">
      <c r="A102" s="16" t="s">
        <v>423</v>
      </c>
      <c r="B102" s="16" t="s">
        <v>424</v>
      </c>
      <c r="C102" s="16" t="s">
        <v>135</v>
      </c>
      <c r="D102" s="16" t="s">
        <v>425</v>
      </c>
      <c r="E102" s="17">
        <v>671846</v>
      </c>
      <c r="F102" s="17">
        <v>0</v>
      </c>
      <c r="G102" s="17">
        <v>671846</v>
      </c>
      <c r="H102" s="17">
        <v>0</v>
      </c>
      <c r="I102" s="24">
        <f t="shared" si="4"/>
        <v>1</v>
      </c>
      <c r="J102" s="17">
        <v>0</v>
      </c>
      <c r="K102" s="17">
        <v>0</v>
      </c>
      <c r="L102" s="17">
        <v>0</v>
      </c>
      <c r="M102" s="17">
        <v>671846</v>
      </c>
      <c r="N102" s="17">
        <v>0</v>
      </c>
      <c r="O102" s="24" t="e">
        <f t="shared" si="5"/>
        <v>#DIV/0!</v>
      </c>
    </row>
    <row r="103" spans="1:15" ht="12.75" hidden="1">
      <c r="A103" s="16" t="s">
        <v>426</v>
      </c>
      <c r="B103" s="16" t="s">
        <v>427</v>
      </c>
      <c r="C103" s="16" t="s">
        <v>135</v>
      </c>
      <c r="D103" s="16" t="s">
        <v>428</v>
      </c>
      <c r="E103" s="17">
        <v>671846</v>
      </c>
      <c r="F103" s="17">
        <v>0</v>
      </c>
      <c r="G103" s="17">
        <v>671846</v>
      </c>
      <c r="H103" s="17">
        <v>0</v>
      </c>
      <c r="I103" s="24">
        <f t="shared" si="4"/>
        <v>1</v>
      </c>
      <c r="J103" s="17">
        <v>0</v>
      </c>
      <c r="K103" s="17">
        <v>0</v>
      </c>
      <c r="L103" s="17">
        <v>0</v>
      </c>
      <c r="M103" s="17">
        <v>671846</v>
      </c>
      <c r="N103" s="17">
        <v>0</v>
      </c>
      <c r="O103" s="24" t="e">
        <f t="shared" si="5"/>
        <v>#DIV/0!</v>
      </c>
    </row>
    <row r="104" spans="1:15" ht="12.75" hidden="1">
      <c r="A104" s="16" t="s">
        <v>429</v>
      </c>
      <c r="B104" s="16" t="s">
        <v>430</v>
      </c>
      <c r="C104" s="16" t="s">
        <v>135</v>
      </c>
      <c r="D104" s="16" t="s">
        <v>431</v>
      </c>
      <c r="E104" s="17">
        <v>671846</v>
      </c>
      <c r="F104" s="18">
        <v>0</v>
      </c>
      <c r="G104" s="17">
        <v>671846</v>
      </c>
      <c r="H104" s="18">
        <v>0</v>
      </c>
      <c r="I104" s="24">
        <f t="shared" si="4"/>
        <v>1</v>
      </c>
      <c r="J104" s="18">
        <v>0</v>
      </c>
      <c r="K104" s="18">
        <v>0</v>
      </c>
      <c r="L104" s="18">
        <v>0</v>
      </c>
      <c r="M104" s="18">
        <v>671846</v>
      </c>
      <c r="N104" s="18">
        <v>0</v>
      </c>
      <c r="O104" s="24" t="e">
        <f t="shared" si="5"/>
        <v>#DIV/0!</v>
      </c>
    </row>
    <row r="105" spans="1:15" ht="12.75" hidden="1">
      <c r="A105" s="16" t="s">
        <v>432</v>
      </c>
      <c r="B105" s="16" t="s">
        <v>433</v>
      </c>
      <c r="C105" s="16" t="s">
        <v>135</v>
      </c>
      <c r="D105" s="16" t="s">
        <v>434</v>
      </c>
      <c r="E105" s="17">
        <v>3000000</v>
      </c>
      <c r="F105" s="17">
        <v>0</v>
      </c>
      <c r="G105" s="17">
        <v>0</v>
      </c>
      <c r="H105" s="17">
        <v>0</v>
      </c>
      <c r="I105" s="24">
        <f t="shared" si="4"/>
        <v>0</v>
      </c>
      <c r="J105" s="17">
        <v>0</v>
      </c>
      <c r="K105" s="17">
        <v>0</v>
      </c>
      <c r="L105" s="17">
        <v>3000000</v>
      </c>
      <c r="M105" s="17">
        <v>0</v>
      </c>
      <c r="N105" s="17">
        <v>0</v>
      </c>
      <c r="O105" s="24">
        <f t="shared" si="5"/>
        <v>0</v>
      </c>
    </row>
    <row r="106" spans="1:15" ht="12.75" hidden="1">
      <c r="A106" s="16" t="s">
        <v>435</v>
      </c>
      <c r="B106" s="16" t="s">
        <v>436</v>
      </c>
      <c r="C106" s="16" t="s">
        <v>135</v>
      </c>
      <c r="D106" s="16" t="s">
        <v>437</v>
      </c>
      <c r="E106" s="17">
        <v>3000000</v>
      </c>
      <c r="F106" s="18">
        <v>0</v>
      </c>
      <c r="G106" s="17">
        <v>0</v>
      </c>
      <c r="H106" s="18">
        <v>0</v>
      </c>
      <c r="I106" s="24">
        <f t="shared" si="4"/>
        <v>0</v>
      </c>
      <c r="J106" s="18">
        <v>0</v>
      </c>
      <c r="K106" s="18">
        <v>0</v>
      </c>
      <c r="L106" s="18">
        <v>3000000</v>
      </c>
      <c r="M106" s="18">
        <v>0</v>
      </c>
      <c r="N106" s="18">
        <v>0</v>
      </c>
      <c r="O106" s="24">
        <f t="shared" si="5"/>
        <v>0</v>
      </c>
    </row>
    <row r="107" spans="1:15" ht="12.75" hidden="1">
      <c r="A107" s="16" t="s">
        <v>438</v>
      </c>
      <c r="B107" s="16" t="s">
        <v>439</v>
      </c>
      <c r="C107" s="16" t="s">
        <v>135</v>
      </c>
      <c r="D107" s="16" t="s">
        <v>440</v>
      </c>
      <c r="E107" s="17">
        <v>149571.8</v>
      </c>
      <c r="F107" s="17">
        <v>0</v>
      </c>
      <c r="G107" s="17">
        <v>149571.8</v>
      </c>
      <c r="H107" s="17">
        <v>0</v>
      </c>
      <c r="I107" s="24">
        <f t="shared" si="4"/>
        <v>1</v>
      </c>
      <c r="J107" s="17">
        <v>0</v>
      </c>
      <c r="K107" s="17">
        <v>0</v>
      </c>
      <c r="L107" s="17">
        <v>149571.8</v>
      </c>
      <c r="M107" s="17">
        <v>0</v>
      </c>
      <c r="N107" s="17">
        <v>149571.8</v>
      </c>
      <c r="O107" s="24">
        <f t="shared" si="5"/>
        <v>1</v>
      </c>
    </row>
    <row r="108" spans="1:15" ht="12.75" hidden="1">
      <c r="A108" s="16" t="s">
        <v>441</v>
      </c>
      <c r="B108" s="16" t="s">
        <v>442</v>
      </c>
      <c r="C108" s="16" t="s">
        <v>135</v>
      </c>
      <c r="D108" s="16" t="s">
        <v>443</v>
      </c>
      <c r="E108" s="17">
        <v>149571.8</v>
      </c>
      <c r="F108" s="18">
        <v>0</v>
      </c>
      <c r="G108" s="17">
        <v>149571.8</v>
      </c>
      <c r="H108" s="18">
        <v>0</v>
      </c>
      <c r="I108" s="24">
        <f t="shared" si="4"/>
        <v>1</v>
      </c>
      <c r="J108" s="18">
        <v>0</v>
      </c>
      <c r="K108" s="18">
        <v>0</v>
      </c>
      <c r="L108" s="18">
        <v>149571.8</v>
      </c>
      <c r="M108" s="18">
        <v>0</v>
      </c>
      <c r="N108" s="18">
        <v>149571.8</v>
      </c>
      <c r="O108" s="24">
        <f t="shared" si="5"/>
        <v>1</v>
      </c>
    </row>
    <row r="109" spans="1:15" ht="12.75" hidden="1">
      <c r="A109" s="16" t="s">
        <v>444</v>
      </c>
      <c r="B109" s="16" t="s">
        <v>445</v>
      </c>
      <c r="C109" s="16" t="s">
        <v>135</v>
      </c>
      <c r="D109" s="16" t="s">
        <v>446</v>
      </c>
      <c r="E109" s="17">
        <v>37398671</v>
      </c>
      <c r="F109" s="17">
        <v>0</v>
      </c>
      <c r="G109" s="17">
        <v>18866603</v>
      </c>
      <c r="H109" s="17">
        <v>0</v>
      </c>
      <c r="I109" s="24">
        <f t="shared" si="4"/>
        <v>0.5044725519791866</v>
      </c>
      <c r="J109" s="17">
        <v>0</v>
      </c>
      <c r="K109" s="17">
        <v>0</v>
      </c>
      <c r="L109" s="17">
        <v>26684506</v>
      </c>
      <c r="M109" s="17">
        <v>10714165</v>
      </c>
      <c r="N109" s="17">
        <v>16458006</v>
      </c>
      <c r="O109" s="24">
        <f t="shared" si="5"/>
        <v>0.6167626262221231</v>
      </c>
    </row>
    <row r="110" spans="1:15" ht="12.75" hidden="1">
      <c r="A110" s="16" t="s">
        <v>447</v>
      </c>
      <c r="B110" s="16" t="s">
        <v>448</v>
      </c>
      <c r="C110" s="16" t="s">
        <v>135</v>
      </c>
      <c r="D110" s="16" t="s">
        <v>449</v>
      </c>
      <c r="E110" s="17">
        <v>26684506</v>
      </c>
      <c r="F110" s="18">
        <v>0</v>
      </c>
      <c r="G110" s="17">
        <v>16458006</v>
      </c>
      <c r="H110" s="18">
        <v>0</v>
      </c>
      <c r="I110" s="24">
        <f t="shared" si="4"/>
        <v>0.6167626262221231</v>
      </c>
      <c r="J110" s="18">
        <v>0</v>
      </c>
      <c r="K110" s="18">
        <v>0</v>
      </c>
      <c r="L110" s="18">
        <v>26684506</v>
      </c>
      <c r="M110" s="18">
        <v>0</v>
      </c>
      <c r="N110" s="18">
        <v>16458006</v>
      </c>
      <c r="O110" s="24">
        <f t="shared" si="5"/>
        <v>0.6167626262221231</v>
      </c>
    </row>
    <row r="111" spans="1:15" ht="12.75" hidden="1">
      <c r="A111" s="16" t="s">
        <v>450</v>
      </c>
      <c r="B111" s="16" t="s">
        <v>451</v>
      </c>
      <c r="C111" s="16" t="s">
        <v>135</v>
      </c>
      <c r="D111" s="16" t="s">
        <v>452</v>
      </c>
      <c r="E111" s="17">
        <v>10714165</v>
      </c>
      <c r="F111" s="18">
        <v>0</v>
      </c>
      <c r="G111" s="17">
        <v>2408597</v>
      </c>
      <c r="H111" s="18">
        <v>0</v>
      </c>
      <c r="I111" s="24">
        <f t="shared" si="4"/>
        <v>0.22480491946875936</v>
      </c>
      <c r="J111" s="18">
        <v>0</v>
      </c>
      <c r="K111" s="18">
        <v>0</v>
      </c>
      <c r="L111" s="18">
        <v>0</v>
      </c>
      <c r="M111" s="18">
        <v>10714165</v>
      </c>
      <c r="N111" s="18">
        <v>0</v>
      </c>
      <c r="O111" s="24" t="e">
        <f t="shared" si="5"/>
        <v>#DIV/0!</v>
      </c>
    </row>
    <row r="112" spans="1:15" ht="25.5">
      <c r="A112" s="37" t="s">
        <v>453</v>
      </c>
      <c r="B112" s="16" t="s">
        <v>454</v>
      </c>
      <c r="C112" s="16" t="s">
        <v>135</v>
      </c>
      <c r="D112" s="16" t="s">
        <v>455</v>
      </c>
      <c r="E112" s="17">
        <v>88553060</v>
      </c>
      <c r="F112" s="17">
        <v>0</v>
      </c>
      <c r="G112" s="17">
        <v>62580261</v>
      </c>
      <c r="H112" s="17">
        <v>0</v>
      </c>
      <c r="I112" s="24">
        <f t="shared" si="4"/>
        <v>0.7066978938954792</v>
      </c>
      <c r="J112" s="17">
        <v>0</v>
      </c>
      <c r="K112" s="17">
        <v>0</v>
      </c>
      <c r="L112" s="17">
        <v>83655240</v>
      </c>
      <c r="M112" s="17">
        <v>4897820</v>
      </c>
      <c r="N112" s="17">
        <v>61382761</v>
      </c>
      <c r="O112" s="24">
        <f t="shared" si="5"/>
        <v>0.7337587101537214</v>
      </c>
    </row>
    <row r="113" spans="1:15" ht="0.75" customHeight="1">
      <c r="A113" s="16" t="s">
        <v>456</v>
      </c>
      <c r="B113" s="16" t="s">
        <v>457</v>
      </c>
      <c r="C113" s="16" t="s">
        <v>135</v>
      </c>
      <c r="D113" s="16" t="s">
        <v>458</v>
      </c>
      <c r="E113" s="17">
        <v>1040440</v>
      </c>
      <c r="F113" s="17">
        <v>0</v>
      </c>
      <c r="G113" s="17">
        <v>1040440</v>
      </c>
      <c r="H113" s="17">
        <v>0</v>
      </c>
      <c r="I113" s="24">
        <f t="shared" si="4"/>
        <v>1</v>
      </c>
      <c r="J113" s="17">
        <v>0</v>
      </c>
      <c r="K113" s="17">
        <v>0</v>
      </c>
      <c r="L113" s="17">
        <v>1040440</v>
      </c>
      <c r="M113" s="17">
        <v>0</v>
      </c>
      <c r="N113" s="17">
        <v>1040440</v>
      </c>
      <c r="O113" s="24">
        <f t="shared" si="5"/>
        <v>1</v>
      </c>
    </row>
    <row r="114" spans="1:15" ht="12.75" hidden="1">
      <c r="A114" s="16" t="s">
        <v>459</v>
      </c>
      <c r="B114" s="16" t="s">
        <v>460</v>
      </c>
      <c r="C114" s="16" t="s">
        <v>135</v>
      </c>
      <c r="D114" s="16" t="s">
        <v>461</v>
      </c>
      <c r="E114" s="17">
        <v>1040440</v>
      </c>
      <c r="F114" s="18">
        <v>0</v>
      </c>
      <c r="G114" s="17">
        <v>1040440</v>
      </c>
      <c r="H114" s="18">
        <v>0</v>
      </c>
      <c r="I114" s="24">
        <f t="shared" si="4"/>
        <v>1</v>
      </c>
      <c r="J114" s="18">
        <v>0</v>
      </c>
      <c r="K114" s="18">
        <v>0</v>
      </c>
      <c r="L114" s="18">
        <v>1040440</v>
      </c>
      <c r="M114" s="18">
        <v>0</v>
      </c>
      <c r="N114" s="18">
        <v>1040440</v>
      </c>
      <c r="O114" s="24">
        <f t="shared" si="5"/>
        <v>1</v>
      </c>
    </row>
    <row r="115" spans="1:15" ht="12.75" hidden="1">
      <c r="A115" s="16" t="s">
        <v>462</v>
      </c>
      <c r="B115" s="16" t="s">
        <v>463</v>
      </c>
      <c r="C115" s="16" t="s">
        <v>135</v>
      </c>
      <c r="D115" s="16" t="s">
        <v>464</v>
      </c>
      <c r="E115" s="17">
        <v>10900</v>
      </c>
      <c r="F115" s="17">
        <v>0</v>
      </c>
      <c r="G115" s="17">
        <v>0</v>
      </c>
      <c r="H115" s="17">
        <v>0</v>
      </c>
      <c r="I115" s="24">
        <f t="shared" si="4"/>
        <v>0</v>
      </c>
      <c r="J115" s="17">
        <v>0</v>
      </c>
      <c r="K115" s="17">
        <v>0</v>
      </c>
      <c r="L115" s="17">
        <v>10900</v>
      </c>
      <c r="M115" s="17">
        <v>0</v>
      </c>
      <c r="N115" s="17">
        <v>0</v>
      </c>
      <c r="O115" s="24">
        <f t="shared" si="5"/>
        <v>0</v>
      </c>
    </row>
    <row r="116" spans="1:15" ht="12.75" hidden="1">
      <c r="A116" s="16" t="s">
        <v>465</v>
      </c>
      <c r="B116" s="16" t="s">
        <v>466</v>
      </c>
      <c r="C116" s="16" t="s">
        <v>135</v>
      </c>
      <c r="D116" s="16" t="s">
        <v>467</v>
      </c>
      <c r="E116" s="17">
        <v>10900</v>
      </c>
      <c r="F116" s="18">
        <v>0</v>
      </c>
      <c r="G116" s="17">
        <v>0</v>
      </c>
      <c r="H116" s="18">
        <v>0</v>
      </c>
      <c r="I116" s="24">
        <f t="shared" si="4"/>
        <v>0</v>
      </c>
      <c r="J116" s="18">
        <v>0</v>
      </c>
      <c r="K116" s="18">
        <v>0</v>
      </c>
      <c r="L116" s="18">
        <v>10900</v>
      </c>
      <c r="M116" s="18">
        <v>0</v>
      </c>
      <c r="N116" s="18">
        <v>0</v>
      </c>
      <c r="O116" s="24">
        <f t="shared" si="5"/>
        <v>0</v>
      </c>
    </row>
    <row r="117" spans="1:15" ht="12.75" hidden="1">
      <c r="A117" s="16" t="s">
        <v>468</v>
      </c>
      <c r="B117" s="16" t="s">
        <v>469</v>
      </c>
      <c r="C117" s="16" t="s">
        <v>135</v>
      </c>
      <c r="D117" s="16" t="s">
        <v>470</v>
      </c>
      <c r="E117" s="17">
        <v>878500</v>
      </c>
      <c r="F117" s="17">
        <v>0</v>
      </c>
      <c r="G117" s="17">
        <v>878500</v>
      </c>
      <c r="H117" s="17">
        <v>0</v>
      </c>
      <c r="I117" s="24">
        <f t="shared" si="4"/>
        <v>1</v>
      </c>
      <c r="J117" s="17">
        <v>0</v>
      </c>
      <c r="K117" s="17">
        <v>0</v>
      </c>
      <c r="L117" s="17">
        <v>0</v>
      </c>
      <c r="M117" s="17">
        <v>878500</v>
      </c>
      <c r="N117" s="17">
        <v>0</v>
      </c>
      <c r="O117" s="24" t="e">
        <f t="shared" si="5"/>
        <v>#DIV/0!</v>
      </c>
    </row>
    <row r="118" spans="1:15" ht="12.75" hidden="1">
      <c r="A118" s="16" t="s">
        <v>471</v>
      </c>
      <c r="B118" s="16" t="s">
        <v>472</v>
      </c>
      <c r="C118" s="16" t="s">
        <v>135</v>
      </c>
      <c r="D118" s="16" t="s">
        <v>473</v>
      </c>
      <c r="E118" s="17">
        <v>878500</v>
      </c>
      <c r="F118" s="18">
        <v>0</v>
      </c>
      <c r="G118" s="17">
        <v>878500</v>
      </c>
      <c r="H118" s="18">
        <v>0</v>
      </c>
      <c r="I118" s="24">
        <f t="shared" si="4"/>
        <v>1</v>
      </c>
      <c r="J118" s="18">
        <v>0</v>
      </c>
      <c r="K118" s="18">
        <v>0</v>
      </c>
      <c r="L118" s="18">
        <v>0</v>
      </c>
      <c r="M118" s="18">
        <v>878500</v>
      </c>
      <c r="N118" s="18">
        <v>0</v>
      </c>
      <c r="O118" s="24" t="e">
        <f t="shared" si="5"/>
        <v>#DIV/0!</v>
      </c>
    </row>
    <row r="119" spans="1:15" ht="12.75" hidden="1">
      <c r="A119" s="16" t="s">
        <v>474</v>
      </c>
      <c r="B119" s="16" t="s">
        <v>475</v>
      </c>
      <c r="C119" s="16" t="s">
        <v>135</v>
      </c>
      <c r="D119" s="16" t="s">
        <v>476</v>
      </c>
      <c r="E119" s="17">
        <v>914300</v>
      </c>
      <c r="F119" s="17">
        <v>0</v>
      </c>
      <c r="G119" s="17">
        <v>659655</v>
      </c>
      <c r="H119" s="17">
        <v>0</v>
      </c>
      <c r="I119" s="24">
        <f t="shared" si="4"/>
        <v>0.7214863830252652</v>
      </c>
      <c r="J119" s="17">
        <v>0</v>
      </c>
      <c r="K119" s="17">
        <v>0</v>
      </c>
      <c r="L119" s="17">
        <v>914300</v>
      </c>
      <c r="M119" s="17">
        <v>0</v>
      </c>
      <c r="N119" s="17">
        <v>659655</v>
      </c>
      <c r="O119" s="24">
        <f t="shared" si="5"/>
        <v>0.7214863830252652</v>
      </c>
    </row>
    <row r="120" spans="1:15" ht="12.75" hidden="1">
      <c r="A120" s="16" t="s">
        <v>477</v>
      </c>
      <c r="B120" s="16" t="s">
        <v>478</v>
      </c>
      <c r="C120" s="16" t="s">
        <v>135</v>
      </c>
      <c r="D120" s="16" t="s">
        <v>479</v>
      </c>
      <c r="E120" s="17">
        <v>914300</v>
      </c>
      <c r="F120" s="18">
        <v>0</v>
      </c>
      <c r="G120" s="17">
        <v>659655</v>
      </c>
      <c r="H120" s="18">
        <v>0</v>
      </c>
      <c r="I120" s="24">
        <f t="shared" si="4"/>
        <v>0.7214863830252652</v>
      </c>
      <c r="J120" s="18">
        <v>0</v>
      </c>
      <c r="K120" s="18">
        <v>0</v>
      </c>
      <c r="L120" s="18">
        <v>914300</v>
      </c>
      <c r="M120" s="18">
        <v>0</v>
      </c>
      <c r="N120" s="18">
        <v>659655</v>
      </c>
      <c r="O120" s="24">
        <f t="shared" si="5"/>
        <v>0.7214863830252652</v>
      </c>
    </row>
    <row r="121" spans="1:15" ht="12.75" hidden="1">
      <c r="A121" s="16" t="s">
        <v>480</v>
      </c>
      <c r="B121" s="16" t="s">
        <v>481</v>
      </c>
      <c r="C121" s="16" t="s">
        <v>135</v>
      </c>
      <c r="D121" s="16" t="s">
        <v>482</v>
      </c>
      <c r="E121" s="17">
        <v>82122600</v>
      </c>
      <c r="F121" s="17">
        <v>0</v>
      </c>
      <c r="G121" s="17">
        <v>60001666</v>
      </c>
      <c r="H121" s="17">
        <v>0</v>
      </c>
      <c r="I121" s="24">
        <f t="shared" si="4"/>
        <v>0.73063524535268</v>
      </c>
      <c r="J121" s="17">
        <v>0</v>
      </c>
      <c r="K121" s="17">
        <v>0</v>
      </c>
      <c r="L121" s="17">
        <v>81689600</v>
      </c>
      <c r="M121" s="17">
        <v>433000</v>
      </c>
      <c r="N121" s="17">
        <v>59682666</v>
      </c>
      <c r="O121" s="24">
        <f aca="true" t="shared" si="6" ref="O121:O136">N121/L121</f>
        <v>0.7306029898542776</v>
      </c>
    </row>
    <row r="122" spans="1:15" ht="12.75" hidden="1">
      <c r="A122" s="16" t="s">
        <v>483</v>
      </c>
      <c r="B122" s="16" t="s">
        <v>484</v>
      </c>
      <c r="C122" s="16" t="s">
        <v>135</v>
      </c>
      <c r="D122" s="16" t="s">
        <v>485</v>
      </c>
      <c r="E122" s="17">
        <v>81689600</v>
      </c>
      <c r="F122" s="18">
        <v>0</v>
      </c>
      <c r="G122" s="17">
        <v>59682666</v>
      </c>
      <c r="H122" s="18">
        <v>0</v>
      </c>
      <c r="I122" s="24">
        <f t="shared" si="4"/>
        <v>0.7306029898542776</v>
      </c>
      <c r="J122" s="18">
        <v>0</v>
      </c>
      <c r="K122" s="18">
        <v>0</v>
      </c>
      <c r="L122" s="18">
        <v>81689600</v>
      </c>
      <c r="M122" s="18">
        <v>0</v>
      </c>
      <c r="N122" s="18">
        <v>59682666</v>
      </c>
      <c r="O122" s="24">
        <f t="shared" si="6"/>
        <v>0.7306029898542776</v>
      </c>
    </row>
    <row r="123" spans="1:15" ht="12.75" hidden="1">
      <c r="A123" s="16" t="s">
        <v>486</v>
      </c>
      <c r="B123" s="16" t="s">
        <v>487</v>
      </c>
      <c r="C123" s="16" t="s">
        <v>135</v>
      </c>
      <c r="D123" s="16" t="s">
        <v>488</v>
      </c>
      <c r="E123" s="17">
        <v>433000</v>
      </c>
      <c r="F123" s="18">
        <v>0</v>
      </c>
      <c r="G123" s="17">
        <v>319000</v>
      </c>
      <c r="H123" s="18">
        <v>0</v>
      </c>
      <c r="I123" s="24">
        <f t="shared" si="4"/>
        <v>0.7367205542725174</v>
      </c>
      <c r="J123" s="18">
        <v>0</v>
      </c>
      <c r="K123" s="18">
        <v>0</v>
      </c>
      <c r="L123" s="18">
        <v>0</v>
      </c>
      <c r="M123" s="18">
        <v>433000</v>
      </c>
      <c r="N123" s="18">
        <v>0</v>
      </c>
      <c r="O123" s="24" t="e">
        <f t="shared" si="6"/>
        <v>#DIV/0!</v>
      </c>
    </row>
    <row r="124" spans="1:15" ht="12.75" hidden="1">
      <c r="A124" s="16" t="s">
        <v>489</v>
      </c>
      <c r="B124" s="16" t="s">
        <v>490</v>
      </c>
      <c r="C124" s="16" t="s">
        <v>135</v>
      </c>
      <c r="D124" s="16" t="s">
        <v>491</v>
      </c>
      <c r="E124" s="17">
        <v>3586320</v>
      </c>
      <c r="F124" s="17">
        <v>0</v>
      </c>
      <c r="G124" s="17">
        <v>0</v>
      </c>
      <c r="H124" s="17">
        <v>0</v>
      </c>
      <c r="I124" s="24">
        <f t="shared" si="4"/>
        <v>0</v>
      </c>
      <c r="J124" s="17">
        <v>0</v>
      </c>
      <c r="K124" s="17">
        <v>0</v>
      </c>
      <c r="L124" s="17">
        <v>0</v>
      </c>
      <c r="M124" s="17">
        <v>3586320</v>
      </c>
      <c r="N124" s="17">
        <v>0</v>
      </c>
      <c r="O124" s="24" t="e">
        <f t="shared" si="6"/>
        <v>#DIV/0!</v>
      </c>
    </row>
    <row r="125" spans="1:15" ht="12.75" hidden="1">
      <c r="A125" s="16" t="s">
        <v>492</v>
      </c>
      <c r="B125" s="16" t="s">
        <v>493</v>
      </c>
      <c r="C125" s="16" t="s">
        <v>135</v>
      </c>
      <c r="D125" s="16" t="s">
        <v>494</v>
      </c>
      <c r="E125" s="17">
        <v>3586320</v>
      </c>
      <c r="F125" s="18">
        <v>0</v>
      </c>
      <c r="G125" s="17">
        <v>0</v>
      </c>
      <c r="H125" s="18">
        <v>0</v>
      </c>
      <c r="I125" s="24">
        <f t="shared" si="4"/>
        <v>0</v>
      </c>
      <c r="J125" s="18">
        <v>0</v>
      </c>
      <c r="K125" s="18">
        <v>0</v>
      </c>
      <c r="L125" s="18">
        <v>0</v>
      </c>
      <c r="M125" s="18">
        <v>3586320</v>
      </c>
      <c r="N125" s="18">
        <v>0</v>
      </c>
      <c r="O125" s="24" t="e">
        <f t="shared" si="6"/>
        <v>#DIV/0!</v>
      </c>
    </row>
    <row r="126" spans="1:15" ht="12.75">
      <c r="A126" s="16" t="s">
        <v>495</v>
      </c>
      <c r="B126" s="16" t="s">
        <v>496</v>
      </c>
      <c r="C126" s="16" t="s">
        <v>135</v>
      </c>
      <c r="D126" s="16" t="s">
        <v>497</v>
      </c>
      <c r="E126" s="17">
        <v>1648094</v>
      </c>
      <c r="F126" s="17">
        <v>0</v>
      </c>
      <c r="G126" s="17">
        <v>1607494</v>
      </c>
      <c r="H126" s="17">
        <v>177100</v>
      </c>
      <c r="I126" s="24">
        <f t="shared" si="4"/>
        <v>0.9753654827940639</v>
      </c>
      <c r="J126" s="17">
        <v>0</v>
      </c>
      <c r="K126" s="17">
        <v>0</v>
      </c>
      <c r="L126" s="17">
        <v>1825194</v>
      </c>
      <c r="M126" s="17">
        <v>0</v>
      </c>
      <c r="N126" s="17">
        <v>1729698</v>
      </c>
      <c r="O126" s="24">
        <f t="shared" si="6"/>
        <v>0.9476789864529469</v>
      </c>
    </row>
    <row r="127" spans="1:15" ht="0.75" customHeight="1">
      <c r="A127" s="16" t="s">
        <v>498</v>
      </c>
      <c r="B127" s="16" t="s">
        <v>499</v>
      </c>
      <c r="C127" s="16" t="s">
        <v>135</v>
      </c>
      <c r="D127" s="16" t="s">
        <v>500</v>
      </c>
      <c r="E127" s="17">
        <v>0</v>
      </c>
      <c r="F127" s="17">
        <v>0</v>
      </c>
      <c r="G127" s="17">
        <v>0</v>
      </c>
      <c r="H127" s="17">
        <v>177100</v>
      </c>
      <c r="I127" s="24" t="e">
        <f t="shared" si="4"/>
        <v>#DIV/0!</v>
      </c>
      <c r="J127" s="17">
        <v>0</v>
      </c>
      <c r="K127" s="17">
        <v>0</v>
      </c>
      <c r="L127" s="17">
        <v>177100</v>
      </c>
      <c r="M127" s="17">
        <v>0</v>
      </c>
      <c r="N127" s="17">
        <v>122204</v>
      </c>
      <c r="O127" s="24">
        <f t="shared" si="6"/>
        <v>0.6900282326369283</v>
      </c>
    </row>
    <row r="128" spans="1:15" ht="12.75" hidden="1">
      <c r="A128" s="16" t="s">
        <v>501</v>
      </c>
      <c r="B128" s="16" t="s">
        <v>502</v>
      </c>
      <c r="C128" s="16" t="s">
        <v>135</v>
      </c>
      <c r="D128" s="16" t="s">
        <v>503</v>
      </c>
      <c r="E128" s="17">
        <v>0</v>
      </c>
      <c r="F128" s="18">
        <v>0</v>
      </c>
      <c r="G128" s="17">
        <v>0</v>
      </c>
      <c r="H128" s="18">
        <v>177100</v>
      </c>
      <c r="I128" s="24" t="e">
        <f t="shared" si="4"/>
        <v>#DIV/0!</v>
      </c>
      <c r="J128" s="18">
        <v>0</v>
      </c>
      <c r="K128" s="18">
        <v>0</v>
      </c>
      <c r="L128" s="18">
        <v>177100</v>
      </c>
      <c r="M128" s="18">
        <v>0</v>
      </c>
      <c r="N128" s="18">
        <v>122204</v>
      </c>
      <c r="O128" s="24">
        <f t="shared" si="6"/>
        <v>0.6900282326369283</v>
      </c>
    </row>
    <row r="129" spans="1:15" ht="12.75" hidden="1">
      <c r="A129" s="16" t="s">
        <v>504</v>
      </c>
      <c r="B129" s="16" t="s">
        <v>505</v>
      </c>
      <c r="C129" s="16" t="s">
        <v>135</v>
      </c>
      <c r="D129" s="16" t="s">
        <v>506</v>
      </c>
      <c r="E129" s="17">
        <v>40600</v>
      </c>
      <c r="F129" s="17">
        <v>0</v>
      </c>
      <c r="G129" s="17">
        <v>0</v>
      </c>
      <c r="H129" s="17">
        <v>0</v>
      </c>
      <c r="I129" s="24">
        <f t="shared" si="4"/>
        <v>0</v>
      </c>
      <c r="J129" s="17">
        <v>0</v>
      </c>
      <c r="K129" s="17">
        <v>0</v>
      </c>
      <c r="L129" s="17">
        <v>40600</v>
      </c>
      <c r="M129" s="17">
        <v>0</v>
      </c>
      <c r="N129" s="17">
        <v>0</v>
      </c>
      <c r="O129" s="24">
        <f t="shared" si="6"/>
        <v>0</v>
      </c>
    </row>
    <row r="130" spans="1:15" ht="12.75" hidden="1">
      <c r="A130" s="16" t="s">
        <v>507</v>
      </c>
      <c r="B130" s="16" t="s">
        <v>508</v>
      </c>
      <c r="C130" s="16" t="s">
        <v>135</v>
      </c>
      <c r="D130" s="16" t="s">
        <v>509</v>
      </c>
      <c r="E130" s="17">
        <v>40600</v>
      </c>
      <c r="F130" s="18">
        <v>0</v>
      </c>
      <c r="G130" s="17">
        <v>0</v>
      </c>
      <c r="H130" s="18">
        <v>0</v>
      </c>
      <c r="I130" s="24">
        <f t="shared" si="4"/>
        <v>0</v>
      </c>
      <c r="J130" s="18">
        <v>0</v>
      </c>
      <c r="K130" s="18">
        <v>0</v>
      </c>
      <c r="L130" s="18">
        <v>40600</v>
      </c>
      <c r="M130" s="18">
        <v>0</v>
      </c>
      <c r="N130" s="18">
        <v>0</v>
      </c>
      <c r="O130" s="24">
        <f t="shared" si="6"/>
        <v>0</v>
      </c>
    </row>
    <row r="131" spans="1:15" ht="12.75" hidden="1">
      <c r="A131" s="16" t="s">
        <v>510</v>
      </c>
      <c r="B131" s="16" t="s">
        <v>511</v>
      </c>
      <c r="C131" s="16" t="s">
        <v>135</v>
      </c>
      <c r="D131" s="16" t="s">
        <v>512</v>
      </c>
      <c r="E131" s="17">
        <v>1607494</v>
      </c>
      <c r="F131" s="17">
        <v>0</v>
      </c>
      <c r="G131" s="17">
        <v>1607494</v>
      </c>
      <c r="H131" s="17">
        <v>0</v>
      </c>
      <c r="I131" s="24">
        <f t="shared" si="4"/>
        <v>1</v>
      </c>
      <c r="J131" s="17">
        <v>0</v>
      </c>
      <c r="K131" s="17">
        <v>0</v>
      </c>
      <c r="L131" s="17">
        <v>1607494</v>
      </c>
      <c r="M131" s="17">
        <v>0</v>
      </c>
      <c r="N131" s="17">
        <v>1607494</v>
      </c>
      <c r="O131" s="24">
        <f t="shared" si="6"/>
        <v>1</v>
      </c>
    </row>
    <row r="132" spans="1:15" ht="12.75" hidden="1">
      <c r="A132" s="16" t="s">
        <v>513</v>
      </c>
      <c r="B132" s="16" t="s">
        <v>514</v>
      </c>
      <c r="C132" s="16" t="s">
        <v>135</v>
      </c>
      <c r="D132" s="16" t="s">
        <v>515</v>
      </c>
      <c r="E132" s="17">
        <v>1607494</v>
      </c>
      <c r="F132" s="18">
        <v>0</v>
      </c>
      <c r="G132" s="17">
        <v>1607494</v>
      </c>
      <c r="H132" s="18">
        <v>0</v>
      </c>
      <c r="I132" s="24">
        <f t="shared" si="4"/>
        <v>1</v>
      </c>
      <c r="J132" s="18">
        <v>0</v>
      </c>
      <c r="K132" s="18">
        <v>0</v>
      </c>
      <c r="L132" s="18">
        <v>1607494</v>
      </c>
      <c r="M132" s="18">
        <v>0</v>
      </c>
      <c r="N132" s="18">
        <v>1607494</v>
      </c>
      <c r="O132" s="24">
        <f t="shared" si="6"/>
        <v>1</v>
      </c>
    </row>
    <row r="133" spans="1:15" ht="12.75">
      <c r="A133" s="38" t="s">
        <v>516</v>
      </c>
      <c r="B133" s="16" t="s">
        <v>517</v>
      </c>
      <c r="C133" s="16" t="s">
        <v>135</v>
      </c>
      <c r="D133" s="16" t="s">
        <v>518</v>
      </c>
      <c r="E133" s="17">
        <v>1000000</v>
      </c>
      <c r="F133" s="17">
        <v>0</v>
      </c>
      <c r="G133" s="17">
        <v>1000000</v>
      </c>
      <c r="H133" s="17">
        <v>0</v>
      </c>
      <c r="I133" s="24">
        <f t="shared" si="4"/>
        <v>1</v>
      </c>
      <c r="J133" s="17">
        <v>0</v>
      </c>
      <c r="K133" s="17">
        <v>0</v>
      </c>
      <c r="L133" s="17">
        <v>1000000</v>
      </c>
      <c r="M133" s="17">
        <v>0</v>
      </c>
      <c r="N133" s="17">
        <v>1000000</v>
      </c>
      <c r="O133" s="24">
        <f t="shared" si="6"/>
        <v>1</v>
      </c>
    </row>
    <row r="134" spans="1:15" ht="0.75" customHeight="1">
      <c r="A134" s="38" t="s">
        <v>519</v>
      </c>
      <c r="B134" s="16" t="s">
        <v>520</v>
      </c>
      <c r="C134" s="16" t="s">
        <v>135</v>
      </c>
      <c r="D134" s="16" t="s">
        <v>521</v>
      </c>
      <c r="E134" s="17">
        <v>1000000</v>
      </c>
      <c r="F134" s="18">
        <v>0</v>
      </c>
      <c r="G134" s="17">
        <v>1000000</v>
      </c>
      <c r="H134" s="18">
        <v>0</v>
      </c>
      <c r="I134" s="24">
        <f>G134/E134</f>
        <v>1</v>
      </c>
      <c r="J134" s="18">
        <v>0</v>
      </c>
      <c r="K134" s="18">
        <v>0</v>
      </c>
      <c r="L134" s="18">
        <v>1000000</v>
      </c>
      <c r="M134" s="18">
        <v>0</v>
      </c>
      <c r="N134" s="18">
        <v>1000000</v>
      </c>
      <c r="O134" s="24">
        <f t="shared" si="6"/>
        <v>1</v>
      </c>
    </row>
    <row r="135" spans="1:15" ht="22.5" customHeight="1">
      <c r="A135" s="39" t="s">
        <v>522</v>
      </c>
      <c r="B135" s="16" t="s">
        <v>523</v>
      </c>
      <c r="C135" s="16" t="s">
        <v>135</v>
      </c>
      <c r="D135" s="16" t="s">
        <v>524</v>
      </c>
      <c r="E135" s="17">
        <v>-888077.96</v>
      </c>
      <c r="F135" s="17">
        <v>0</v>
      </c>
      <c r="G135" s="17">
        <v>-888077.96</v>
      </c>
      <c r="H135" s="17">
        <v>0</v>
      </c>
      <c r="I135" s="24">
        <f>G135/E135</f>
        <v>1</v>
      </c>
      <c r="J135" s="17">
        <v>0</v>
      </c>
      <c r="K135" s="17">
        <v>0</v>
      </c>
      <c r="L135" s="17">
        <v>-672517.96</v>
      </c>
      <c r="M135" s="17">
        <v>-215560</v>
      </c>
      <c r="N135" s="17">
        <v>-672517.96</v>
      </c>
      <c r="O135" s="24">
        <f t="shared" si="6"/>
        <v>1</v>
      </c>
    </row>
    <row r="136" spans="1:15" ht="0.75" customHeight="1" hidden="1">
      <c r="A136" s="26" t="s">
        <v>525</v>
      </c>
      <c r="B136" s="26" t="s">
        <v>526</v>
      </c>
      <c r="C136" s="26" t="s">
        <v>135</v>
      </c>
      <c r="D136" s="26" t="s">
        <v>527</v>
      </c>
      <c r="E136" s="27">
        <v>-672517.96</v>
      </c>
      <c r="F136" s="28">
        <v>0</v>
      </c>
      <c r="G136" s="27">
        <v>-672517.96</v>
      </c>
      <c r="H136" s="28">
        <v>0</v>
      </c>
      <c r="I136" s="29">
        <f>G136/E136</f>
        <v>1</v>
      </c>
      <c r="J136" s="28">
        <v>0</v>
      </c>
      <c r="K136" s="28">
        <v>0</v>
      </c>
      <c r="L136" s="28">
        <v>-672517.96</v>
      </c>
      <c r="M136" s="28">
        <v>0</v>
      </c>
      <c r="N136" s="28">
        <v>-672517.96</v>
      </c>
      <c r="O136" s="29">
        <f t="shared" si="6"/>
        <v>1</v>
      </c>
    </row>
    <row r="137" spans="1:15" ht="12.75" hidden="1">
      <c r="A137" s="16" t="s">
        <v>528</v>
      </c>
      <c r="B137" s="16" t="s">
        <v>529</v>
      </c>
      <c r="C137" s="16" t="s">
        <v>135</v>
      </c>
      <c r="D137" s="16" t="s">
        <v>530</v>
      </c>
      <c r="E137" s="17">
        <v>-215560</v>
      </c>
      <c r="F137" s="18">
        <v>0</v>
      </c>
      <c r="G137" s="17">
        <v>-215560</v>
      </c>
      <c r="H137" s="18">
        <v>0</v>
      </c>
      <c r="I137" s="23">
        <f>G137/E137</f>
        <v>1</v>
      </c>
      <c r="J137" s="18">
        <v>0</v>
      </c>
      <c r="K137" s="18">
        <v>0</v>
      </c>
      <c r="L137" s="18">
        <v>0</v>
      </c>
      <c r="M137" s="18">
        <v>-215560</v>
      </c>
      <c r="N137" s="18">
        <v>0</v>
      </c>
      <c r="O137" s="23"/>
    </row>
    <row r="138" spans="1:15" ht="12.75" hidden="1">
      <c r="A138" s="19"/>
      <c r="B138" s="19"/>
      <c r="C138" s="19"/>
      <c r="D138" s="19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</sheetData>
  <sheetProtection/>
  <mergeCells count="1">
    <mergeCell ref="B1:L1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74.875" style="2" customWidth="1"/>
    <col min="2" max="2" width="6.75390625" style="2" customWidth="1"/>
    <col min="3" max="4" width="19.75390625" style="11" customWidth="1"/>
    <col min="5" max="5" width="11.75390625" style="11" customWidth="1"/>
    <col min="6" max="6" width="19.75390625" style="11" customWidth="1"/>
    <col min="7" max="7" width="20.00390625" style="11" customWidth="1"/>
    <col min="8" max="8" width="11.75390625" style="11" customWidth="1"/>
    <col min="9" max="9" width="0.12890625" style="13" hidden="1" customWidth="1"/>
  </cols>
  <sheetData>
    <row r="1" spans="1:8" ht="13.5" thickBot="1">
      <c r="A1" s="47" t="s">
        <v>670</v>
      </c>
      <c r="B1" s="48"/>
      <c r="C1" s="48"/>
      <c r="D1" s="48"/>
      <c r="E1" s="48"/>
      <c r="F1" s="48"/>
      <c r="G1" s="48"/>
      <c r="H1" s="48"/>
    </row>
    <row r="2" spans="1:9" ht="69" customHeight="1" thickBot="1">
      <c r="A2" s="10" t="s">
        <v>86</v>
      </c>
      <c r="B2" s="10" t="s">
        <v>113</v>
      </c>
      <c r="C2" s="12" t="s">
        <v>668</v>
      </c>
      <c r="D2" s="12" t="s">
        <v>669</v>
      </c>
      <c r="E2" s="12" t="s">
        <v>667</v>
      </c>
      <c r="F2" s="12" t="s">
        <v>97</v>
      </c>
      <c r="G2" s="12" t="s">
        <v>107</v>
      </c>
      <c r="H2" s="12" t="s">
        <v>667</v>
      </c>
      <c r="I2" s="14" t="s">
        <v>83</v>
      </c>
    </row>
    <row r="3" spans="1:9" ht="16.5" thickBot="1">
      <c r="A3" s="41" t="s">
        <v>531</v>
      </c>
      <c r="B3" s="15" t="s">
        <v>532</v>
      </c>
      <c r="C3" s="43">
        <v>264681462.95</v>
      </c>
      <c r="D3" s="43">
        <v>171135913.34</v>
      </c>
      <c r="E3" s="40">
        <f>D3/C3</f>
        <v>0.6465730974606585</v>
      </c>
      <c r="F3" s="43">
        <v>226084510.95</v>
      </c>
      <c r="G3" s="43">
        <v>151029532.84</v>
      </c>
      <c r="H3" s="40">
        <f>G3/F3</f>
        <v>0.6680224673746055</v>
      </c>
      <c r="I3" s="21" t="s">
        <v>533</v>
      </c>
    </row>
    <row r="4" spans="1:9" ht="16.5" thickBot="1">
      <c r="A4" s="42" t="s">
        <v>534</v>
      </c>
      <c r="B4" s="16" t="s">
        <v>535</v>
      </c>
      <c r="C4" s="44">
        <v>42265382.56</v>
      </c>
      <c r="D4" s="44">
        <v>29813985.75</v>
      </c>
      <c r="E4" s="40">
        <f aca="true" t="shared" si="0" ref="E4:E9">D4/C4</f>
        <v>0.7053996425485093</v>
      </c>
      <c r="F4" s="44">
        <v>22849567.77</v>
      </c>
      <c r="G4" s="44">
        <v>16348498.5</v>
      </c>
      <c r="H4" s="40">
        <f aca="true" t="shared" si="1" ref="H4:H19">G4/F4</f>
        <v>0.7154839279482791</v>
      </c>
      <c r="I4" s="22" t="s">
        <v>536</v>
      </c>
    </row>
    <row r="5" spans="1:9" ht="16.5" thickBot="1">
      <c r="A5" s="42" t="s">
        <v>537</v>
      </c>
      <c r="B5" s="16" t="s">
        <v>538</v>
      </c>
      <c r="C5" s="44">
        <v>1482700</v>
      </c>
      <c r="D5" s="44">
        <v>987412.46</v>
      </c>
      <c r="E5" s="40">
        <f t="shared" si="0"/>
        <v>0.6659556619680312</v>
      </c>
      <c r="F5" s="44">
        <v>1120000</v>
      </c>
      <c r="G5" s="44">
        <v>727487.37</v>
      </c>
      <c r="H5" s="40">
        <f t="shared" si="1"/>
        <v>0.6495422946428572</v>
      </c>
      <c r="I5" s="22" t="s">
        <v>539</v>
      </c>
    </row>
    <row r="6" spans="1:9" ht="16.5" thickBot="1">
      <c r="A6" s="42" t="s">
        <v>540</v>
      </c>
      <c r="B6" s="16" t="s">
        <v>541</v>
      </c>
      <c r="C6" s="44">
        <v>1969742</v>
      </c>
      <c r="D6" s="44">
        <v>1272292.48</v>
      </c>
      <c r="E6" s="40">
        <f t="shared" si="0"/>
        <v>0.6459183385438296</v>
      </c>
      <c r="F6" s="44">
        <v>900300</v>
      </c>
      <c r="G6" s="44">
        <v>635279.35</v>
      </c>
      <c r="H6" s="40">
        <f t="shared" si="1"/>
        <v>0.7056307341997112</v>
      </c>
      <c r="I6" s="22" t="s">
        <v>542</v>
      </c>
    </row>
    <row r="7" spans="1:9" ht="16.5" thickBot="1">
      <c r="A7" s="42" t="s">
        <v>543</v>
      </c>
      <c r="B7" s="16" t="s">
        <v>544</v>
      </c>
      <c r="C7" s="44">
        <v>27911417.63</v>
      </c>
      <c r="D7" s="44">
        <v>19692690.34</v>
      </c>
      <c r="E7" s="40">
        <f t="shared" si="0"/>
        <v>0.7055424629823792</v>
      </c>
      <c r="F7" s="44">
        <v>11627298.99</v>
      </c>
      <c r="G7" s="44">
        <v>8524960.24</v>
      </c>
      <c r="H7" s="40">
        <f t="shared" si="1"/>
        <v>0.7331849165770872</v>
      </c>
      <c r="I7" s="22" t="s">
        <v>545</v>
      </c>
    </row>
    <row r="8" spans="1:9" ht="16.5" thickBot="1">
      <c r="A8" s="42" t="s">
        <v>546</v>
      </c>
      <c r="B8" s="16" t="s">
        <v>547</v>
      </c>
      <c r="C8" s="44">
        <v>10900</v>
      </c>
      <c r="D8" s="44">
        <v>0</v>
      </c>
      <c r="E8" s="40">
        <f t="shared" si="0"/>
        <v>0</v>
      </c>
      <c r="F8" s="44">
        <v>10900</v>
      </c>
      <c r="G8" s="44">
        <v>0</v>
      </c>
      <c r="H8" s="40">
        <f t="shared" si="1"/>
        <v>0</v>
      </c>
      <c r="I8" s="22" t="s">
        <v>548</v>
      </c>
    </row>
    <row r="9" spans="1:9" ht="16.5" thickBot="1">
      <c r="A9" s="42" t="s">
        <v>549</v>
      </c>
      <c r="B9" s="16" t="s">
        <v>550</v>
      </c>
      <c r="C9" s="44">
        <v>5271110.94</v>
      </c>
      <c r="D9" s="44">
        <v>3321421.82</v>
      </c>
      <c r="E9" s="40">
        <f t="shared" si="0"/>
        <v>0.6301179879928689</v>
      </c>
      <c r="F9" s="44">
        <v>5271110.94</v>
      </c>
      <c r="G9" s="44">
        <v>3321421.82</v>
      </c>
      <c r="H9" s="40">
        <f t="shared" si="1"/>
        <v>0.6301179879928689</v>
      </c>
      <c r="I9" s="22" t="s">
        <v>551</v>
      </c>
    </row>
    <row r="10" spans="1:9" ht="16.5" thickBot="1">
      <c r="A10" s="42" t="s">
        <v>552</v>
      </c>
      <c r="B10" s="16" t="s">
        <v>553</v>
      </c>
      <c r="C10" s="44">
        <v>115973.36</v>
      </c>
      <c r="D10" s="44">
        <v>0</v>
      </c>
      <c r="E10" s="40">
        <f aca="true" t="shared" si="2" ref="E10:E15">D10/C10</f>
        <v>0</v>
      </c>
      <c r="F10" s="44">
        <v>9366</v>
      </c>
      <c r="G10" s="44">
        <v>0</v>
      </c>
      <c r="H10" s="40">
        <f t="shared" si="1"/>
        <v>0</v>
      </c>
      <c r="I10" s="22" t="s">
        <v>554</v>
      </c>
    </row>
    <row r="11" spans="1:9" ht="16.5" thickBot="1">
      <c r="A11" s="42" t="s">
        <v>555</v>
      </c>
      <c r="B11" s="16" t="s">
        <v>556</v>
      </c>
      <c r="C11" s="44">
        <v>5503538.63</v>
      </c>
      <c r="D11" s="44">
        <v>4540168.65</v>
      </c>
      <c r="E11" s="40">
        <f t="shared" si="2"/>
        <v>0.8249544439011234</v>
      </c>
      <c r="F11" s="44">
        <v>3910591.84</v>
      </c>
      <c r="G11" s="44">
        <v>3139349.72</v>
      </c>
      <c r="H11" s="40">
        <f t="shared" si="1"/>
        <v>0.8027812281222375</v>
      </c>
      <c r="I11" s="22" t="s">
        <v>557</v>
      </c>
    </row>
    <row r="12" spans="1:9" ht="16.5" thickBot="1">
      <c r="A12" s="42" t="s">
        <v>558</v>
      </c>
      <c r="B12" s="16" t="s">
        <v>559</v>
      </c>
      <c r="C12" s="44">
        <v>878500</v>
      </c>
      <c r="D12" s="44">
        <v>403771.17</v>
      </c>
      <c r="E12" s="40">
        <f t="shared" si="2"/>
        <v>0.4596143084803642</v>
      </c>
      <c r="F12" s="44">
        <v>0</v>
      </c>
      <c r="G12" s="44">
        <v>0</v>
      </c>
      <c r="H12" s="40">
        <v>0</v>
      </c>
      <c r="I12" s="22" t="s">
        <v>560</v>
      </c>
    </row>
    <row r="13" spans="1:9" ht="16.5" thickBot="1">
      <c r="A13" s="42" t="s">
        <v>561</v>
      </c>
      <c r="B13" s="16" t="s">
        <v>562</v>
      </c>
      <c r="C13" s="44">
        <v>878500</v>
      </c>
      <c r="D13" s="44">
        <v>403771.17</v>
      </c>
      <c r="E13" s="40">
        <f t="shared" si="2"/>
        <v>0.4596143084803642</v>
      </c>
      <c r="F13" s="44">
        <v>0</v>
      </c>
      <c r="G13" s="44">
        <v>0</v>
      </c>
      <c r="H13" s="40">
        <v>0</v>
      </c>
      <c r="I13" s="22" t="s">
        <v>563</v>
      </c>
    </row>
    <row r="14" spans="1:9" ht="16.5" thickBot="1">
      <c r="A14" s="42" t="s">
        <v>564</v>
      </c>
      <c r="B14" s="16" t="s">
        <v>565</v>
      </c>
      <c r="C14" s="44">
        <v>136866.87</v>
      </c>
      <c r="D14" s="44">
        <v>136866.87</v>
      </c>
      <c r="E14" s="40">
        <f t="shared" si="2"/>
        <v>1</v>
      </c>
      <c r="F14" s="44">
        <v>136866.87</v>
      </c>
      <c r="G14" s="44">
        <v>136866.87</v>
      </c>
      <c r="H14" s="40">
        <f>G14/F14</f>
        <v>1</v>
      </c>
      <c r="I14" s="22" t="s">
        <v>566</v>
      </c>
    </row>
    <row r="15" spans="1:9" ht="16.5" thickBot="1">
      <c r="A15" s="42" t="s">
        <v>567</v>
      </c>
      <c r="B15" s="16" t="s">
        <v>568</v>
      </c>
      <c r="C15" s="44">
        <v>136866.87</v>
      </c>
      <c r="D15" s="44">
        <v>136866.87</v>
      </c>
      <c r="E15" s="40">
        <f t="shared" si="2"/>
        <v>1</v>
      </c>
      <c r="F15" s="44">
        <v>136866.87</v>
      </c>
      <c r="G15" s="44">
        <v>136866.87</v>
      </c>
      <c r="H15" s="40">
        <f t="shared" si="1"/>
        <v>1</v>
      </c>
      <c r="I15" s="22" t="s">
        <v>569</v>
      </c>
    </row>
    <row r="16" spans="1:9" ht="16.5" thickBot="1">
      <c r="A16" s="42" t="s">
        <v>570</v>
      </c>
      <c r="B16" s="16" t="s">
        <v>571</v>
      </c>
      <c r="C16" s="44">
        <v>17351323.87</v>
      </c>
      <c r="D16" s="44">
        <v>5436490.89</v>
      </c>
      <c r="E16" s="40">
        <f aca="true" t="shared" si="3" ref="E16:E22">D16/C16</f>
        <v>0.3133185070333195</v>
      </c>
      <c r="F16" s="44">
        <v>7353250</v>
      </c>
      <c r="G16" s="44">
        <v>4438401.94</v>
      </c>
      <c r="H16" s="40">
        <f t="shared" si="1"/>
        <v>0.6035973127528644</v>
      </c>
      <c r="I16" s="22" t="s">
        <v>572</v>
      </c>
    </row>
    <row r="17" spans="1:9" ht="16.5" thickBot="1">
      <c r="A17" s="42" t="s">
        <v>573</v>
      </c>
      <c r="B17" s="16" t="s">
        <v>574</v>
      </c>
      <c r="C17" s="44">
        <v>3837200</v>
      </c>
      <c r="D17" s="44">
        <v>3114001.94</v>
      </c>
      <c r="E17" s="40">
        <f t="shared" si="3"/>
        <v>0.8115297456478682</v>
      </c>
      <c r="F17" s="44">
        <v>3837200</v>
      </c>
      <c r="G17" s="44">
        <v>3114001.94</v>
      </c>
      <c r="H17" s="40">
        <f t="shared" si="1"/>
        <v>0.8115297456478682</v>
      </c>
      <c r="I17" s="22" t="s">
        <v>575</v>
      </c>
    </row>
    <row r="18" spans="1:9" ht="16.5" thickBot="1">
      <c r="A18" s="42" t="s">
        <v>576</v>
      </c>
      <c r="B18" s="16" t="s">
        <v>577</v>
      </c>
      <c r="C18" s="44">
        <v>1636050</v>
      </c>
      <c r="D18" s="44">
        <v>0</v>
      </c>
      <c r="E18" s="40">
        <f t="shared" si="3"/>
        <v>0</v>
      </c>
      <c r="F18" s="44">
        <v>1636050</v>
      </c>
      <c r="G18" s="44">
        <v>0</v>
      </c>
      <c r="H18" s="40">
        <f t="shared" si="1"/>
        <v>0</v>
      </c>
      <c r="I18" s="22" t="s">
        <v>578</v>
      </c>
    </row>
    <row r="19" spans="1:9" ht="16.5" thickBot="1">
      <c r="A19" s="42" t="s">
        <v>579</v>
      </c>
      <c r="B19" s="16" t="s">
        <v>580</v>
      </c>
      <c r="C19" s="44">
        <v>1325000</v>
      </c>
      <c r="D19" s="44">
        <v>1309900</v>
      </c>
      <c r="E19" s="40">
        <f t="shared" si="3"/>
        <v>0.9886037735849057</v>
      </c>
      <c r="F19" s="44">
        <v>1325000</v>
      </c>
      <c r="G19" s="44">
        <v>1309900</v>
      </c>
      <c r="H19" s="40">
        <f t="shared" si="1"/>
        <v>0.9886037735849057</v>
      </c>
      <c r="I19" s="22" t="s">
        <v>581</v>
      </c>
    </row>
    <row r="20" spans="1:9" ht="16.5" thickBot="1">
      <c r="A20" s="42" t="s">
        <v>582</v>
      </c>
      <c r="B20" s="16" t="s">
        <v>583</v>
      </c>
      <c r="C20" s="44">
        <v>10238716.87</v>
      </c>
      <c r="D20" s="44">
        <v>959588.95</v>
      </c>
      <c r="E20" s="40">
        <f t="shared" si="3"/>
        <v>0.09372160224604395</v>
      </c>
      <c r="F20" s="44">
        <v>540500</v>
      </c>
      <c r="G20" s="44">
        <v>0</v>
      </c>
      <c r="H20" s="40">
        <f>G20/F20</f>
        <v>0</v>
      </c>
      <c r="I20" s="22" t="s">
        <v>584</v>
      </c>
    </row>
    <row r="21" spans="1:9" ht="16.5" thickBot="1">
      <c r="A21" s="42" t="s">
        <v>585</v>
      </c>
      <c r="B21" s="16" t="s">
        <v>586</v>
      </c>
      <c r="C21" s="44">
        <v>314357</v>
      </c>
      <c r="D21" s="44">
        <v>53000</v>
      </c>
      <c r="E21" s="40">
        <f t="shared" si="3"/>
        <v>0.16859812251675643</v>
      </c>
      <c r="F21" s="44">
        <v>14500</v>
      </c>
      <c r="G21" s="44">
        <v>14500</v>
      </c>
      <c r="H21" s="40">
        <f>G21/F21</f>
        <v>1</v>
      </c>
      <c r="I21" s="22" t="s">
        <v>587</v>
      </c>
    </row>
    <row r="22" spans="1:9" ht="16.5" thickBot="1">
      <c r="A22" s="42" t="s">
        <v>588</v>
      </c>
      <c r="B22" s="16" t="s">
        <v>589</v>
      </c>
      <c r="C22" s="44">
        <v>28115084.42</v>
      </c>
      <c r="D22" s="44">
        <v>19397372.89</v>
      </c>
      <c r="E22" s="40">
        <f t="shared" si="3"/>
        <v>0.6899276061288099</v>
      </c>
      <c r="F22" s="44">
        <v>4289680.58</v>
      </c>
      <c r="G22" s="44">
        <v>446863</v>
      </c>
      <c r="H22" s="40">
        <f>G22/F22</f>
        <v>0.10417162575773882</v>
      </c>
      <c r="I22" s="22" t="s">
        <v>590</v>
      </c>
    </row>
    <row r="23" spans="1:9" ht="16.5" thickBot="1">
      <c r="A23" s="42" t="s">
        <v>591</v>
      </c>
      <c r="B23" s="16" t="s">
        <v>592</v>
      </c>
      <c r="C23" s="44">
        <v>5880536.76</v>
      </c>
      <c r="D23" s="44">
        <v>5880536.76</v>
      </c>
      <c r="E23" s="40">
        <f>D23/C23</f>
        <v>1</v>
      </c>
      <c r="F23" s="44">
        <v>0</v>
      </c>
      <c r="G23" s="44">
        <v>0</v>
      </c>
      <c r="H23" s="40">
        <v>0</v>
      </c>
      <c r="I23" s="22" t="s">
        <v>593</v>
      </c>
    </row>
    <row r="24" spans="1:9" ht="16.5" thickBot="1">
      <c r="A24" s="42" t="s">
        <v>594</v>
      </c>
      <c r="B24" s="16" t="s">
        <v>595</v>
      </c>
      <c r="C24" s="44">
        <v>6536413.76</v>
      </c>
      <c r="D24" s="44">
        <v>4948872.11</v>
      </c>
      <c r="E24" s="40">
        <f>D24/C24</f>
        <v>0.7571234459306935</v>
      </c>
      <c r="F24" s="44">
        <v>0</v>
      </c>
      <c r="G24" s="44">
        <v>0</v>
      </c>
      <c r="H24" s="40">
        <v>0</v>
      </c>
      <c r="I24" s="22" t="s">
        <v>596</v>
      </c>
    </row>
    <row r="25" spans="1:9" ht="16.5" thickBot="1">
      <c r="A25" s="42" t="s">
        <v>597</v>
      </c>
      <c r="B25" s="16" t="s">
        <v>598</v>
      </c>
      <c r="C25" s="44">
        <v>15698133.9</v>
      </c>
      <c r="D25" s="44">
        <v>8567964.02</v>
      </c>
      <c r="E25" s="40">
        <f>D25/C25</f>
        <v>0.5457950654886438</v>
      </c>
      <c r="F25" s="44">
        <v>4289680.58</v>
      </c>
      <c r="G25" s="44">
        <v>446863</v>
      </c>
      <c r="H25" s="40">
        <f aca="true" t="shared" si="4" ref="H25:H46">G25/F25</f>
        <v>0.10417162575773882</v>
      </c>
      <c r="I25" s="22" t="s">
        <v>599</v>
      </c>
    </row>
    <row r="26" spans="1:9" ht="16.5" thickBot="1">
      <c r="A26" s="42" t="s">
        <v>600</v>
      </c>
      <c r="B26" s="16" t="s">
        <v>601</v>
      </c>
      <c r="C26" s="44">
        <v>127061978.23</v>
      </c>
      <c r="D26" s="44">
        <v>85269112.52</v>
      </c>
      <c r="E26" s="40">
        <f>D26/C26</f>
        <v>0.671082834596286</v>
      </c>
      <c r="F26" s="44">
        <v>127001685.73</v>
      </c>
      <c r="G26" s="44">
        <v>85210020.02</v>
      </c>
      <c r="H26" s="40">
        <f t="shared" si="4"/>
        <v>0.6709361338805593</v>
      </c>
      <c r="I26" s="22" t="s">
        <v>602</v>
      </c>
    </row>
    <row r="27" spans="1:9" ht="16.5" thickBot="1">
      <c r="A27" s="42" t="s">
        <v>603</v>
      </c>
      <c r="B27" s="16" t="s">
        <v>604</v>
      </c>
      <c r="C27" s="44">
        <v>21939253.52</v>
      </c>
      <c r="D27" s="44">
        <v>16183399.42</v>
      </c>
      <c r="E27" s="40">
        <f>D27/C27</f>
        <v>0.7376458549625257</v>
      </c>
      <c r="F27" s="44">
        <v>21939253.52</v>
      </c>
      <c r="G27" s="44">
        <v>16183399.42</v>
      </c>
      <c r="H27" s="40">
        <f t="shared" si="4"/>
        <v>0.7376458549625257</v>
      </c>
      <c r="I27" s="22" t="s">
        <v>605</v>
      </c>
    </row>
    <row r="28" spans="1:9" ht="16.5" thickBot="1">
      <c r="A28" s="42" t="s">
        <v>606</v>
      </c>
      <c r="B28" s="16" t="s">
        <v>607</v>
      </c>
      <c r="C28" s="44">
        <v>97040361.92</v>
      </c>
      <c r="D28" s="44">
        <v>63779084.22</v>
      </c>
      <c r="E28" s="40">
        <f aca="true" t="shared" si="5" ref="E28:E34">D28/C28</f>
        <v>0.6572428519236091</v>
      </c>
      <c r="F28" s="44">
        <v>97040361.92</v>
      </c>
      <c r="G28" s="44">
        <v>63779084.22</v>
      </c>
      <c r="H28" s="40">
        <f t="shared" si="4"/>
        <v>0.6572428519236091</v>
      </c>
      <c r="I28" s="22" t="s">
        <v>608</v>
      </c>
    </row>
    <row r="29" spans="1:9" ht="16.5" thickBot="1">
      <c r="A29" s="42" t="s">
        <v>609</v>
      </c>
      <c r="B29" s="16" t="s">
        <v>610</v>
      </c>
      <c r="C29" s="44">
        <v>147277.5</v>
      </c>
      <c r="D29" s="44">
        <v>146077.5</v>
      </c>
      <c r="E29" s="40">
        <f t="shared" si="5"/>
        <v>0.9918521159036513</v>
      </c>
      <c r="F29" s="44">
        <v>86985</v>
      </c>
      <c r="G29" s="44">
        <v>86985</v>
      </c>
      <c r="H29" s="40">
        <f t="shared" si="4"/>
        <v>1</v>
      </c>
      <c r="I29" s="22" t="s">
        <v>611</v>
      </c>
    </row>
    <row r="30" spans="1:9" ht="16.5" thickBot="1">
      <c r="A30" s="42" t="s">
        <v>612</v>
      </c>
      <c r="B30" s="16" t="s">
        <v>613</v>
      </c>
      <c r="C30" s="44">
        <v>871299</v>
      </c>
      <c r="D30" s="44">
        <v>787852.8</v>
      </c>
      <c r="E30" s="40">
        <f t="shared" si="5"/>
        <v>0.9042278253504251</v>
      </c>
      <c r="F30" s="44">
        <v>871299</v>
      </c>
      <c r="G30" s="44">
        <v>787852.8</v>
      </c>
      <c r="H30" s="40">
        <f t="shared" si="4"/>
        <v>0.9042278253504251</v>
      </c>
      <c r="I30" s="22" t="s">
        <v>614</v>
      </c>
    </row>
    <row r="31" spans="1:9" ht="16.5" thickBot="1">
      <c r="A31" s="42" t="s">
        <v>615</v>
      </c>
      <c r="B31" s="16" t="s">
        <v>616</v>
      </c>
      <c r="C31" s="44">
        <v>7063786.29</v>
      </c>
      <c r="D31" s="44">
        <v>4372698.58</v>
      </c>
      <c r="E31" s="40">
        <f t="shared" si="5"/>
        <v>0.6190304180337823</v>
      </c>
      <c r="F31" s="44">
        <v>7063786.29</v>
      </c>
      <c r="G31" s="44">
        <v>4372698.58</v>
      </c>
      <c r="H31" s="40">
        <f t="shared" si="4"/>
        <v>0.6190304180337823</v>
      </c>
      <c r="I31" s="22" t="s">
        <v>617</v>
      </c>
    </row>
    <row r="32" spans="1:9" ht="16.5" thickBot="1">
      <c r="A32" s="42" t="s">
        <v>618</v>
      </c>
      <c r="B32" s="16" t="s">
        <v>619</v>
      </c>
      <c r="C32" s="44">
        <v>25471866</v>
      </c>
      <c r="D32" s="44">
        <v>18282635.78</v>
      </c>
      <c r="E32" s="40">
        <f t="shared" si="5"/>
        <v>0.7177580072068532</v>
      </c>
      <c r="F32" s="44">
        <v>25471866</v>
      </c>
      <c r="G32" s="44">
        <v>18282635.78</v>
      </c>
      <c r="H32" s="40">
        <f t="shared" si="4"/>
        <v>0.7177580072068532</v>
      </c>
      <c r="I32" s="22" t="s">
        <v>620</v>
      </c>
    </row>
    <row r="33" spans="1:9" ht="16.5" thickBot="1">
      <c r="A33" s="42" t="s">
        <v>621</v>
      </c>
      <c r="B33" s="16" t="s">
        <v>622</v>
      </c>
      <c r="C33" s="44">
        <v>23534294</v>
      </c>
      <c r="D33" s="44">
        <v>17076274.56</v>
      </c>
      <c r="E33" s="40">
        <f t="shared" si="5"/>
        <v>0.725591112272159</v>
      </c>
      <c r="F33" s="44">
        <v>23534294</v>
      </c>
      <c r="G33" s="44">
        <v>17076274.56</v>
      </c>
      <c r="H33" s="40">
        <f t="shared" si="4"/>
        <v>0.725591112272159</v>
      </c>
      <c r="I33" s="22" t="s">
        <v>623</v>
      </c>
    </row>
    <row r="34" spans="1:9" ht="16.5" thickBot="1">
      <c r="A34" s="42" t="s">
        <v>624</v>
      </c>
      <c r="B34" s="16" t="s">
        <v>625</v>
      </c>
      <c r="C34" s="44">
        <v>1937572</v>
      </c>
      <c r="D34" s="44">
        <v>1206361.22</v>
      </c>
      <c r="E34" s="40">
        <f t="shared" si="5"/>
        <v>0.6226149118587593</v>
      </c>
      <c r="F34" s="44">
        <v>1937572</v>
      </c>
      <c r="G34" s="44">
        <v>1206361.22</v>
      </c>
      <c r="H34" s="40">
        <f t="shared" si="4"/>
        <v>0.6226149118587593</v>
      </c>
      <c r="I34" s="22" t="s">
        <v>626</v>
      </c>
    </row>
    <row r="35" spans="1:9" ht="16.5" thickBot="1">
      <c r="A35" s="42" t="s">
        <v>627</v>
      </c>
      <c r="B35" s="16" t="s">
        <v>628</v>
      </c>
      <c r="C35" s="44">
        <v>22197061</v>
      </c>
      <c r="D35" s="44">
        <v>11558371.19</v>
      </c>
      <c r="E35" s="40">
        <f aca="true" t="shared" si="6" ref="E35:E42">D35/C35</f>
        <v>0.5207162871697293</v>
      </c>
      <c r="F35" s="44">
        <v>17768594</v>
      </c>
      <c r="G35" s="44">
        <v>11194240.45</v>
      </c>
      <c r="H35" s="40">
        <f t="shared" si="4"/>
        <v>0.6300014762000865</v>
      </c>
      <c r="I35" s="22" t="s">
        <v>139</v>
      </c>
    </row>
    <row r="36" spans="1:9" ht="16.5" thickBot="1">
      <c r="A36" s="42" t="s">
        <v>629</v>
      </c>
      <c r="B36" s="16" t="s">
        <v>630</v>
      </c>
      <c r="C36" s="44">
        <v>1751800</v>
      </c>
      <c r="D36" s="44">
        <v>1408422.76</v>
      </c>
      <c r="E36" s="40">
        <f t="shared" si="6"/>
        <v>0.803986048635689</v>
      </c>
      <c r="F36" s="44">
        <v>1641000</v>
      </c>
      <c r="G36" s="44">
        <v>1324139.02</v>
      </c>
      <c r="H36" s="40">
        <f t="shared" si="4"/>
        <v>0.8069098232784887</v>
      </c>
      <c r="I36" s="22" t="s">
        <v>631</v>
      </c>
    </row>
    <row r="37" spans="1:9" ht="16.5" thickBot="1">
      <c r="A37" s="42" t="s">
        <v>632</v>
      </c>
      <c r="B37" s="16" t="s">
        <v>633</v>
      </c>
      <c r="C37" s="44">
        <v>6978441</v>
      </c>
      <c r="D37" s="44">
        <v>4231268.64</v>
      </c>
      <c r="E37" s="40">
        <f t="shared" si="6"/>
        <v>0.6063343718174302</v>
      </c>
      <c r="F37" s="44">
        <v>6680094</v>
      </c>
      <c r="G37" s="44">
        <v>3951421.64</v>
      </c>
      <c r="H37" s="40">
        <f t="shared" si="4"/>
        <v>0.5915218618181122</v>
      </c>
      <c r="I37" s="22" t="s">
        <v>634</v>
      </c>
    </row>
    <row r="38" spans="1:9" ht="16.5" thickBot="1">
      <c r="A38" s="42" t="s">
        <v>635</v>
      </c>
      <c r="B38" s="16" t="s">
        <v>636</v>
      </c>
      <c r="C38" s="44">
        <v>13366820</v>
      </c>
      <c r="D38" s="44">
        <v>5868459.79</v>
      </c>
      <c r="E38" s="40">
        <f t="shared" si="6"/>
        <v>0.4390318557442982</v>
      </c>
      <c r="F38" s="44">
        <v>9347500</v>
      </c>
      <c r="G38" s="44">
        <v>5868459.79</v>
      </c>
      <c r="H38" s="40">
        <f t="shared" si="4"/>
        <v>0.6278106220914683</v>
      </c>
      <c r="I38" s="22" t="s">
        <v>637</v>
      </c>
    </row>
    <row r="39" spans="1:9" ht="16.5" thickBot="1">
      <c r="A39" s="42" t="s">
        <v>638</v>
      </c>
      <c r="B39" s="16" t="s">
        <v>639</v>
      </c>
      <c r="C39" s="44">
        <v>100000</v>
      </c>
      <c r="D39" s="44">
        <v>50220</v>
      </c>
      <c r="E39" s="40">
        <f t="shared" si="6"/>
        <v>0.5022</v>
      </c>
      <c r="F39" s="44">
        <v>100000</v>
      </c>
      <c r="G39" s="44">
        <v>50220</v>
      </c>
      <c r="H39" s="40">
        <f t="shared" si="4"/>
        <v>0.5022</v>
      </c>
      <c r="I39" s="22" t="s">
        <v>640</v>
      </c>
    </row>
    <row r="40" spans="1:9" ht="16.5" thickBot="1">
      <c r="A40" s="42" t="s">
        <v>641</v>
      </c>
      <c r="B40" s="16" t="s">
        <v>642</v>
      </c>
      <c r="C40" s="44">
        <v>781500</v>
      </c>
      <c r="D40" s="44">
        <v>520906.28</v>
      </c>
      <c r="E40" s="40">
        <f t="shared" si="6"/>
        <v>0.6665467434420985</v>
      </c>
      <c r="F40" s="44">
        <v>621500</v>
      </c>
      <c r="G40" s="44">
        <v>360906.28</v>
      </c>
      <c r="H40" s="40">
        <f t="shared" si="4"/>
        <v>0.580701979082864</v>
      </c>
      <c r="I40" s="22" t="s">
        <v>643</v>
      </c>
    </row>
    <row r="41" spans="1:9" ht="16.5" thickBot="1">
      <c r="A41" s="42" t="s">
        <v>644</v>
      </c>
      <c r="B41" s="16" t="s">
        <v>645</v>
      </c>
      <c r="C41" s="44">
        <v>781500</v>
      </c>
      <c r="D41" s="44">
        <v>520906.28</v>
      </c>
      <c r="E41" s="40">
        <f t="shared" si="6"/>
        <v>0.6665467434420985</v>
      </c>
      <c r="F41" s="44">
        <v>621500</v>
      </c>
      <c r="G41" s="44">
        <v>360906.28</v>
      </c>
      <c r="H41" s="40">
        <f t="shared" si="4"/>
        <v>0.580701979082864</v>
      </c>
      <c r="I41" s="22" t="s">
        <v>646</v>
      </c>
    </row>
    <row r="42" spans="1:9" ht="16.5" thickBot="1">
      <c r="A42" s="42" t="s">
        <v>647</v>
      </c>
      <c r="B42" s="16" t="s">
        <v>648</v>
      </c>
      <c r="C42" s="44">
        <v>421900</v>
      </c>
      <c r="D42" s="44">
        <v>316400</v>
      </c>
      <c r="E42" s="40">
        <f t="shared" si="6"/>
        <v>0.7499407442521925</v>
      </c>
      <c r="F42" s="44">
        <v>421900</v>
      </c>
      <c r="G42" s="44">
        <v>316400</v>
      </c>
      <c r="H42" s="40">
        <f t="shared" si="4"/>
        <v>0.7499407442521925</v>
      </c>
      <c r="I42" s="22" t="s">
        <v>649</v>
      </c>
    </row>
    <row r="43" spans="1:9" ht="16.5" thickBot="1">
      <c r="A43" s="42" t="s">
        <v>650</v>
      </c>
      <c r="B43" s="16" t="s">
        <v>651</v>
      </c>
      <c r="C43" s="44">
        <v>421900</v>
      </c>
      <c r="D43" s="44">
        <v>316400</v>
      </c>
      <c r="E43" s="40">
        <f>D43/C43</f>
        <v>0.7499407442521925</v>
      </c>
      <c r="F43" s="44">
        <v>421900</v>
      </c>
      <c r="G43" s="44">
        <v>316400</v>
      </c>
      <c r="H43" s="40">
        <f t="shared" si="4"/>
        <v>0.7499407442521925</v>
      </c>
      <c r="I43" s="22" t="s">
        <v>652</v>
      </c>
    </row>
    <row r="44" spans="1:9" ht="16.5" thickBot="1">
      <c r="A44" s="42" t="s">
        <v>653</v>
      </c>
      <c r="B44" s="16" t="s">
        <v>654</v>
      </c>
      <c r="C44" s="44">
        <v>0</v>
      </c>
      <c r="D44" s="44">
        <v>0</v>
      </c>
      <c r="E44" s="40">
        <v>0</v>
      </c>
      <c r="F44" s="44">
        <v>20169600</v>
      </c>
      <c r="G44" s="44">
        <v>14294700</v>
      </c>
      <c r="H44" s="40">
        <f t="shared" si="4"/>
        <v>0.7087250118990956</v>
      </c>
      <c r="I44" s="22" t="s">
        <v>655</v>
      </c>
    </row>
    <row r="45" spans="1:9" ht="16.5" thickBot="1">
      <c r="A45" s="42" t="s">
        <v>656</v>
      </c>
      <c r="B45" s="16" t="s">
        <v>657</v>
      </c>
      <c r="C45" s="44">
        <v>0</v>
      </c>
      <c r="D45" s="44">
        <v>0</v>
      </c>
      <c r="E45" s="40">
        <v>0</v>
      </c>
      <c r="F45" s="44">
        <v>20169600</v>
      </c>
      <c r="G45" s="44">
        <v>14294700</v>
      </c>
      <c r="H45" s="40">
        <f t="shared" si="4"/>
        <v>0.7087250118990956</v>
      </c>
      <c r="I45" s="22" t="s">
        <v>658</v>
      </c>
    </row>
    <row r="46" spans="1:9" ht="15.75">
      <c r="A46" s="42" t="s">
        <v>659</v>
      </c>
      <c r="B46" s="16" t="s">
        <v>660</v>
      </c>
      <c r="C46" s="44">
        <v>-8864375.11</v>
      </c>
      <c r="D46" s="44">
        <v>7694026.44</v>
      </c>
      <c r="E46" s="40">
        <f>D46/C46</f>
        <v>-0.8679716668713945</v>
      </c>
      <c r="F46" s="44">
        <v>-6374817.11</v>
      </c>
      <c r="G46" s="44">
        <v>4954557.84</v>
      </c>
      <c r="H46" s="40">
        <f t="shared" si="4"/>
        <v>-0.7772078405556013</v>
      </c>
      <c r="I46" s="22" t="s">
        <v>661</v>
      </c>
    </row>
  </sheetData>
  <sheetProtection/>
  <autoFilter ref="B2:B46"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SISADMIN</cp:lastModifiedBy>
  <cp:lastPrinted>2012-10-29T12:24:43Z</cp:lastPrinted>
  <dcterms:created xsi:type="dcterms:W3CDTF">2007-11-01T06:06:06Z</dcterms:created>
  <dcterms:modified xsi:type="dcterms:W3CDTF">2012-11-20T07:00:39Z</dcterms:modified>
  <cp:category/>
  <cp:version/>
  <cp:contentType/>
  <cp:contentStatus/>
</cp:coreProperties>
</file>