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hidden" r:id="rId1"/>
    <sheet name="Таблица  2" sheetId="2" r:id="rId2"/>
  </sheets>
  <definedNames/>
  <calcPr fullCalcOnLoad="1"/>
</workbook>
</file>

<file path=xl/sharedStrings.xml><?xml version="1.0" encoding="utf-8"?>
<sst xmlns="http://schemas.openxmlformats.org/spreadsheetml/2006/main" count="1298" uniqueCount="274">
  <si>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</si>
  <si>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</si>
  <si>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</si>
  <si>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</si>
  <si>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</si>
  <si>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</si>
  <si>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</si>
  <si>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</si>
  <si>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</si>
  <si>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</si>
  <si>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</si>
  <si>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</si>
  <si>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</si>
  <si>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</si>
  <si>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</si>
  <si>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</si>
  <si>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</si>
  <si>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</si>
  <si>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</si>
  <si>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</si>
  <si>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</si>
  <si>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</si>
  <si>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</si>
  <si>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</si>
  <si>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</si>
  <si>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</si>
  <si>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</si>
  <si>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</si>
  <si>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</si>
  <si>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</si>
  <si>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</si>
  <si>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</si>
  <si>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</si>
  <si>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</si>
  <si>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</si>
  <si>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</si>
  <si>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</si>
  <si>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</si>
  <si>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</si>
  <si>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</si>
  <si>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</si>
  <si>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</si>
  <si>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</si>
  <si>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</si>
  <si>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</si>
  <si>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</si>
  <si>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</si>
  <si>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</si>
  <si>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</si>
  <si>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</si>
  <si>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</si>
  <si>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</si>
  <si>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</si>
  <si>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</si>
  <si>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</si>
  <si>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</si>
  <si>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</si>
  <si>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</si>
  <si>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</si>
  <si>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</si>
  <si>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</si>
  <si>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</si>
  <si>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</si>
  <si>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</si>
  <si>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</si>
  <si>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</si>
  <si>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</si>
  <si>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</si>
  <si>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</si>
  <si>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</si>
  <si>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</si>
  <si>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</si>
  <si>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r05_bnv</t>
  </si>
  <si>
    <t>http://192.168.2.168/svod</t>
  </si>
  <si>
    <t>0503317M</t>
  </si>
  <si>
    <t>Отчет об исполнении консолидированного бюджета. Период действия формы: c 01.01.2011</t>
  </si>
  <si>
    <t>01.01.2011</t>
  </si>
  <si>
    <t>63005</t>
  </si>
  <si>
    <t>05 ФУ МО "Духовщинский район"</t>
  </si>
  <si>
    <t>МР</t>
  </si>
  <si>
    <t>Бюджет муниципальных районов</t>
  </si>
  <si>
    <t>31.05.2013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</si>
  <si>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</si>
  <si>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</si>
  <si>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</si>
  <si>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</si>
  <si>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</si>
  <si>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</si>
  <si>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</si>
  <si>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</si>
  <si>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</si>
  <si>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подлежащие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</si>
  <si>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</si>
  <si>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</si>
  <si>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</si>
  <si>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</si>
  <si>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</si>
  <si>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</si>
  <si>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</si>
  <si>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</si>
  <si>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</si>
  <si>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</si>
  <si>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</si>
  <si>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</si>
  <si>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</si>
  <si>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</si>
  <si>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</si>
  <si>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</si>
  <si>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</si>
  <si>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</si>
  <si>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</si>
  <si>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</si>
  <si>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</si>
  <si>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</si>
  <si>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</si>
  <si>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</si>
  <si>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</si>
  <si>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</si>
  <si>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</si>
  <si>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</si>
  <si>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</si>
  <si>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</si>
  <si>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</si>
  <si>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</si>
  <si>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</si>
  <si>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Код строки и Код источника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</si>
  <si>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</si>
  <si>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</si>
  <si>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</si>
  <si>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</si>
  <si>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</si>
  <si>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</si>
  <si>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</si>
  <si>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00010000000000000000</t>
  </si>
  <si>
    <t>9600</t>
  </si>
  <si>
    <t>00096000000000000000</t>
  </si>
  <si>
    <t>ОБЩЕГОСУДАРСТВЕННЫЕ ВОПРОСЫ</t>
  </si>
  <si>
    <t>0100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</si>
  <si>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</si>
  <si>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</si>
  <si>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</si>
  <si>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00001020000000000000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</si>
  <si>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</si>
  <si>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</si>
  <si>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00001030000000000000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</si>
  <si>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</si>
  <si>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</si>
  <si>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00001040000000000000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</si>
  <si>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</si>
  <si>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</si>
  <si>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00001060000000000000</t>
  </si>
  <si>
    <t>Резервные фонды</t>
  </si>
  <si>
    <t>0111</t>
  </si>
  <si>
    <t>00001110000000000000</t>
  </si>
  <si>
    <t>Другие общегосударственные вопросы</t>
  </si>
  <si>
    <t>0113</t>
  </si>
  <si>
    <t>00001130000000000000</t>
  </si>
  <si>
    <t>НАЦИОНАЛЬНАЯ ОБОРОНА</t>
  </si>
  <si>
    <t>0200</t>
  </si>
  <si>
    <t>00002000000000000000</t>
  </si>
  <si>
    <t>Мобилизационная и вневойсковая подготовка</t>
  </si>
  <si>
    <t>0203</t>
  </si>
  <si>
    <t>00002030000000000000</t>
  </si>
  <si>
    <t>НАЦИОНАЛЬНАЯ БЕЗОПАСНОСТЬ И ПРАВООХРАНИТЕЛЬНАЯ ДЕЯТЕЛЬНОСТЬ</t>
  </si>
  <si>
    <t>0300</t>
  </si>
  <si>
    <t>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</si>
  <si>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</si>
  <si>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</si>
  <si>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00003090000000000000</t>
  </si>
  <si>
    <t>НАЦИОНАЛЬНАЯ ЭКОНОМИКА</t>
  </si>
  <si>
    <t>0400</t>
  </si>
  <si>
    <t>00004000000000000000</t>
  </si>
  <si>
    <t>Сельское хозяйство и рыболовство</t>
  </si>
  <si>
    <t>0405</t>
  </si>
  <si>
    <t>00004050000000000000</t>
  </si>
  <si>
    <t>Водное хозяйство</t>
  </si>
  <si>
    <t>0406</t>
  </si>
  <si>
    <t>00004060000000000000</t>
  </si>
  <si>
    <t>Транспорт</t>
  </si>
  <si>
    <t>0408</t>
  </si>
  <si>
    <t>00004080000000000000</t>
  </si>
  <si>
    <t>Дорожное хозяйство (дорожные фонды)</t>
  </si>
  <si>
    <t>0409</t>
  </si>
  <si>
    <t>00004090000000000000</t>
  </si>
  <si>
    <t>Другие вопросы в области национальной экономики</t>
  </si>
  <si>
    <t>0412</t>
  </si>
  <si>
    <t>00004120000000000000</t>
  </si>
  <si>
    <t>ЖИЛИЩНО-КОММУНАЛЬНОЕ ХОЗЯЙСТВО</t>
  </si>
  <si>
    <t>0500</t>
  </si>
  <si>
    <t>00005000000000000000</t>
  </si>
  <si>
    <t>Жилищное хозяйство</t>
  </si>
  <si>
    <t>0501</t>
  </si>
  <si>
    <t>00005010000000000000</t>
  </si>
  <si>
    <t>Коммунальное хозяйство</t>
  </si>
  <si>
    <t>0502</t>
  </si>
  <si>
    <t>00005020000000000000</t>
  </si>
  <si>
    <t>Благоустройство</t>
  </si>
  <si>
    <t>0503</t>
  </si>
  <si>
    <t>00005030000000000000</t>
  </si>
  <si>
    <t>ОБРАЗОВАНИЕ</t>
  </si>
  <si>
    <t>0700</t>
  </si>
  <si>
    <t>00007000000000000000</t>
  </si>
  <si>
    <t>Дошкольное образование</t>
  </si>
  <si>
    <t>0701</t>
  </si>
  <si>
    <t>00007010000000000000</t>
  </si>
  <si>
    <t>Общее образование</t>
  </si>
  <si>
    <t>0702</t>
  </si>
  <si>
    <t>00007020000000000000</t>
  </si>
  <si>
    <t>Высшее и послевузовское профессиональное образование</t>
  </si>
  <si>
    <t>0706</t>
  </si>
  <si>
    <t>00007060000000000000</t>
  </si>
  <si>
    <t>Молодежная политика и оздоровление детей</t>
  </si>
  <si>
    <t>0707</t>
  </si>
  <si>
    <t>00007070000000000000</t>
  </si>
  <si>
    <t>Другие вопросы в области образования</t>
  </si>
  <si>
    <t>0709</t>
  </si>
  <si>
    <t>00007090000000000000</t>
  </si>
  <si>
    <t>КУЛЬТУРА, КИНЕМАТОГРАФИЯ</t>
  </si>
  <si>
    <t>0800</t>
  </si>
  <si>
    <t>00008000000000000000</t>
  </si>
  <si>
    <t>Культура</t>
  </si>
  <si>
    <t>0801</t>
  </si>
  <si>
    <t>00008010000000000000</t>
  </si>
  <si>
    <t>Другие вопросы в области культуры, кинематографии</t>
  </si>
  <si>
    <t>0804</t>
  </si>
  <si>
    <t>00008040000000000000</t>
  </si>
  <si>
    <t>СОЦИАЛЬНАЯ ПОЛИТИКА</t>
  </si>
  <si>
    <t>1000</t>
  </si>
  <si>
    <t>Пенсионное обеспечение</t>
  </si>
  <si>
    <t>1001</t>
  </si>
  <si>
    <t>00010010000000000000</t>
  </si>
  <si>
    <t>Социальное обеспечение населения</t>
  </si>
  <si>
    <t>1003</t>
  </si>
  <si>
    <t>00010030000000000000</t>
  </si>
  <si>
    <t>Охрана семьи и детства</t>
  </si>
  <si>
    <t>1004</t>
  </si>
  <si>
    <t>00010040000000000000</t>
  </si>
  <si>
    <t>Другие вопросы в области социальной политики</t>
  </si>
  <si>
    <t>1006</t>
  </si>
  <si>
    <t>00010060000000000000</t>
  </si>
  <si>
    <t>ФИЗИЧЕСКАЯ КУЛЬТУРА И СПОРТ</t>
  </si>
  <si>
    <t>1100</t>
  </si>
  <si>
    <t>00011000000000000000</t>
  </si>
  <si>
    <t>Физическая культура</t>
  </si>
  <si>
    <t>1101</t>
  </si>
  <si>
    <t>00011010000000000000</t>
  </si>
  <si>
    <t>СРЕДСТВА МАССОВОЙ ИНФОРМАЦИИ</t>
  </si>
  <si>
    <t>1200</t>
  </si>
  <si>
    <t>00012000000000000000</t>
  </si>
  <si>
    <t>Периодическая печать и издательства</t>
  </si>
  <si>
    <t>1202</t>
  </si>
  <si>
    <t>00012020000000000000</t>
  </si>
  <si>
    <t>ОБСЛУЖИВАНИЕ ГОСУДАРСТВЕННОГО И МУНИЦИПАЛЬНОГО ДОЛГА</t>
  </si>
  <si>
    <t>1300</t>
  </si>
  <si>
    <t>00013000000000000000</t>
  </si>
  <si>
    <t>Обслуживание государственного внутреннего и муниципального долга</t>
  </si>
  <si>
    <t>1301</t>
  </si>
  <si>
    <t>00013010000000000000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</si>
  <si>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</si>
  <si>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</si>
  <si>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00014000000000000000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</si>
  <si>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</si>
  <si>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</si>
  <si>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00014010000000000000</t>
  </si>
  <si>
    <t>Иные дотации</t>
  </si>
  <si>
    <t>1402</t>
  </si>
  <si>
    <t>00014020000000000000</t>
  </si>
  <si>
    <t>Результат исполнения бюджета (дефицит / профицит)</t>
  </si>
  <si>
    <t>7900</t>
  </si>
  <si>
    <t>00079000000000000000</t>
  </si>
  <si>
    <t>Конс. бюджет мо "Духовщинский район" Смоленской области(план)</t>
  </si>
  <si>
    <t>Конс. бюджет мо "Духовщинский район" Смоленской области(факт)</t>
  </si>
  <si>
    <t>% исполнения</t>
  </si>
  <si>
    <t>2.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</si>
</sst>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FF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fill"/>
    </xf>
    <xf numFmtId="49" fontId="0" fillId="0" borderId="10" xfId="0" applyNumberFormat="1" applyBorder="1" applyAlignment="1">
      <alignment horizontal="fill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34" borderId="13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fill" vertical="center" wrapText="1"/>
    </xf>
    <xf numFmtId="49" fontId="0" fillId="34" borderId="13" xfId="0" applyNumberFormat="1" applyFill="1" applyBorder="1" applyAlignment="1">
      <alignment horizontal="fill"/>
    </xf>
    <xf numFmtId="49" fontId="0" fillId="34" borderId="11" xfId="0" applyNumberFormat="1" applyFill="1" applyBorder="1" applyAlignment="1">
      <alignment horizontal="fill"/>
    </xf>
    <xf numFmtId="49" fontId="0" fillId="0" borderId="11" xfId="0" applyNumberFormat="1" applyBorder="1" applyAlignment="1">
      <alignment horizontal="fill"/>
    </xf>
    <xf numFmtId="2" fontId="4" fillId="0" borderId="10" xfId="0" applyNumberFormat="1" applyFont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/>
    </xf>
    <xf numFmtId="164" fontId="5" fillId="35" borderId="13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4" t="s">
        <v>19</v>
      </c>
      <c r="B1" s="5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4" t="s">
        <v>20</v>
      </c>
      <c r="B2" s="5" t="s">
        <v>74</v>
      </c>
      <c r="G2" t="s">
        <v>27</v>
      </c>
      <c r="H2">
        <v>4</v>
      </c>
      <c r="I2">
        <v>1</v>
      </c>
      <c r="J2" t="s">
        <v>82</v>
      </c>
      <c r="K2">
        <v>24</v>
      </c>
      <c r="L2">
        <v>4</v>
      </c>
      <c r="M2">
        <v>1</v>
      </c>
      <c r="Q2">
        <v>1</v>
      </c>
      <c r="R2">
        <v>1</v>
      </c>
      <c r="S2" t="s">
        <v>86</v>
      </c>
      <c r="U2">
        <v>1</v>
      </c>
      <c r="V2">
        <v>431</v>
      </c>
      <c r="W2">
        <v>1</v>
      </c>
      <c r="X2">
        <v>1</v>
      </c>
      <c r="Y2">
        <v>6</v>
      </c>
    </row>
    <row r="3" spans="1:25" ht="12.75">
      <c r="A3" s="4" t="s">
        <v>59</v>
      </c>
      <c r="B3" s="5" t="s">
        <v>75</v>
      </c>
      <c r="I3">
        <v>2</v>
      </c>
      <c r="J3" t="s">
        <v>83</v>
      </c>
      <c r="K3">
        <v>29</v>
      </c>
      <c r="L3">
        <v>29</v>
      </c>
      <c r="M3">
        <v>1</v>
      </c>
      <c r="Q3">
        <v>1</v>
      </c>
      <c r="R3">
        <v>2</v>
      </c>
      <c r="S3" t="s">
        <v>87</v>
      </c>
      <c r="U3">
        <v>1</v>
      </c>
      <c r="V3">
        <v>5</v>
      </c>
      <c r="W3">
        <v>1</v>
      </c>
      <c r="X3">
        <v>0</v>
      </c>
      <c r="Y3">
        <v>6</v>
      </c>
    </row>
    <row r="4" spans="1:25" ht="12.75">
      <c r="A4" s="4" t="s">
        <v>63</v>
      </c>
      <c r="B4" s="5" t="s">
        <v>76</v>
      </c>
      <c r="I4">
        <v>3</v>
      </c>
      <c r="J4" t="s">
        <v>84</v>
      </c>
      <c r="K4">
        <v>25</v>
      </c>
      <c r="L4">
        <v>25</v>
      </c>
      <c r="M4">
        <v>1</v>
      </c>
      <c r="Q4">
        <v>1</v>
      </c>
      <c r="R4">
        <v>3</v>
      </c>
      <c r="S4" t="s">
        <v>88</v>
      </c>
      <c r="U4">
        <v>1</v>
      </c>
      <c r="V4">
        <v>3</v>
      </c>
      <c r="W4">
        <v>1</v>
      </c>
      <c r="X4">
        <v>2</v>
      </c>
      <c r="Y4">
        <v>6</v>
      </c>
    </row>
    <row r="5" spans="1:25" ht="12.75">
      <c r="A5" s="4" t="s">
        <v>21</v>
      </c>
      <c r="B5" s="5" t="s">
        <v>77</v>
      </c>
      <c r="I5">
        <v>4</v>
      </c>
      <c r="J5" t="s">
        <v>85</v>
      </c>
      <c r="K5">
        <v>9</v>
      </c>
      <c r="L5">
        <v>2</v>
      </c>
      <c r="M5">
        <v>0</v>
      </c>
      <c r="Q5">
        <v>1</v>
      </c>
      <c r="R5">
        <v>4</v>
      </c>
      <c r="S5" t="s">
        <v>89</v>
      </c>
      <c r="U5">
        <v>1</v>
      </c>
      <c r="V5">
        <v>23</v>
      </c>
      <c r="W5">
        <v>1</v>
      </c>
      <c r="X5">
        <v>3</v>
      </c>
      <c r="Y5">
        <v>6</v>
      </c>
    </row>
    <row r="6" spans="1:25" ht="12.75">
      <c r="A6" s="4" t="s">
        <v>22</v>
      </c>
      <c r="B6" s="5" t="s">
        <v>78</v>
      </c>
      <c r="Q6">
        <v>1</v>
      </c>
      <c r="R6">
        <v>5</v>
      </c>
      <c r="S6" t="s">
        <v>90</v>
      </c>
      <c r="U6">
        <v>1</v>
      </c>
      <c r="V6">
        <v>2</v>
      </c>
      <c r="W6">
        <v>0</v>
      </c>
      <c r="X6">
        <v>4</v>
      </c>
      <c r="Y6">
        <v>0</v>
      </c>
    </row>
    <row r="7" spans="1:25" ht="12.75">
      <c r="A7" s="4" t="s">
        <v>23</v>
      </c>
      <c r="B7" s="5" t="s">
        <v>79</v>
      </c>
      <c r="Q7">
        <v>1</v>
      </c>
      <c r="R7">
        <v>6</v>
      </c>
      <c r="S7" t="s">
        <v>91</v>
      </c>
      <c r="U7">
        <v>1</v>
      </c>
      <c r="V7">
        <v>2</v>
      </c>
      <c r="W7">
        <v>0</v>
      </c>
      <c r="X7">
        <v>5</v>
      </c>
      <c r="Y7">
        <v>0</v>
      </c>
    </row>
    <row r="8" spans="1:25" ht="12.75">
      <c r="A8" s="4" t="s">
        <v>24</v>
      </c>
      <c r="B8" s="5" t="s">
        <v>80</v>
      </c>
      <c r="Q8">
        <v>1</v>
      </c>
      <c r="R8">
        <v>7</v>
      </c>
      <c r="S8" t="s">
        <v>92</v>
      </c>
      <c r="U8">
        <v>1</v>
      </c>
      <c r="V8">
        <v>2</v>
      </c>
      <c r="W8">
        <v>0</v>
      </c>
      <c r="X8">
        <v>6</v>
      </c>
      <c r="Y8">
        <v>0</v>
      </c>
    </row>
    <row r="9" spans="1:25" ht="12.75">
      <c r="A9" s="4" t="s">
        <v>56</v>
      </c>
      <c r="B9" s="8">
        <v>2013</v>
      </c>
      <c r="Q9">
        <v>1</v>
      </c>
      <c r="R9">
        <v>8</v>
      </c>
      <c r="S9" t="s">
        <v>93</v>
      </c>
      <c r="U9">
        <v>1</v>
      </c>
      <c r="V9">
        <v>2</v>
      </c>
      <c r="W9">
        <v>0</v>
      </c>
      <c r="X9">
        <v>7</v>
      </c>
      <c r="Y9">
        <v>0</v>
      </c>
    </row>
    <row r="10" spans="1:25" ht="12.75">
      <c r="A10" s="4" t="s">
        <v>57</v>
      </c>
      <c r="B10" s="8">
        <v>1</v>
      </c>
      <c r="Q10">
        <v>1</v>
      </c>
      <c r="R10">
        <v>9</v>
      </c>
      <c r="S10" t="s">
        <v>94</v>
      </c>
      <c r="U10">
        <v>1</v>
      </c>
      <c r="V10">
        <v>2</v>
      </c>
      <c r="W10">
        <v>0</v>
      </c>
      <c r="X10">
        <v>8</v>
      </c>
      <c r="Y10">
        <v>0</v>
      </c>
    </row>
    <row r="11" spans="1:25" ht="12.75">
      <c r="A11" s="4" t="s">
        <v>58</v>
      </c>
      <c r="B11" s="8">
        <v>5</v>
      </c>
      <c r="Q11">
        <v>1</v>
      </c>
      <c r="R11">
        <v>10</v>
      </c>
      <c r="S11" t="s">
        <v>95</v>
      </c>
      <c r="U11">
        <v>1</v>
      </c>
      <c r="V11">
        <v>2</v>
      </c>
      <c r="W11">
        <v>0</v>
      </c>
      <c r="X11">
        <v>9</v>
      </c>
      <c r="Y11">
        <v>0</v>
      </c>
    </row>
    <row r="12" spans="1:25" ht="12.75">
      <c r="A12" s="4" t="s">
        <v>60</v>
      </c>
      <c r="B12" s="5" t="s">
        <v>81</v>
      </c>
      <c r="Q12">
        <v>1</v>
      </c>
      <c r="R12">
        <v>11</v>
      </c>
      <c r="S12" t="s">
        <v>96</v>
      </c>
      <c r="U12">
        <v>1</v>
      </c>
      <c r="V12">
        <v>2</v>
      </c>
      <c r="W12">
        <v>0</v>
      </c>
      <c r="X12">
        <v>10</v>
      </c>
      <c r="Y12">
        <v>0</v>
      </c>
    </row>
    <row r="13" spans="1:25" ht="12.75">
      <c r="A13" s="4" t="s">
        <v>61</v>
      </c>
      <c r="B13" s="5">
        <v>4</v>
      </c>
      <c r="Q13">
        <v>1</v>
      </c>
      <c r="R13">
        <v>12</v>
      </c>
      <c r="S13" t="s">
        <v>97</v>
      </c>
      <c r="U13">
        <v>1</v>
      </c>
      <c r="V13">
        <v>2</v>
      </c>
      <c r="W13">
        <v>0</v>
      </c>
      <c r="X13">
        <v>11</v>
      </c>
      <c r="Y13">
        <v>0</v>
      </c>
    </row>
    <row r="14" spans="1:25" ht="12.75">
      <c r="A14" s="4" t="s">
        <v>62</v>
      </c>
      <c r="B14" s="5" t="s">
        <v>11</v>
      </c>
      <c r="Q14">
        <v>1</v>
      </c>
      <c r="R14">
        <v>13</v>
      </c>
      <c r="S14" t="s">
        <v>98</v>
      </c>
      <c r="U14">
        <v>1</v>
      </c>
      <c r="V14">
        <v>2</v>
      </c>
      <c r="W14">
        <v>0</v>
      </c>
      <c r="X14">
        <v>12</v>
      </c>
      <c r="Y14">
        <v>0</v>
      </c>
    </row>
    <row r="15" spans="1:25" ht="12.75">
      <c r="A15" s="4" t="s">
        <v>64</v>
      </c>
      <c r="B15" s="2" t="s">
        <v>5</v>
      </c>
      <c r="Q15">
        <v>1</v>
      </c>
      <c r="R15">
        <v>14</v>
      </c>
      <c r="S15" t="s">
        <v>99</v>
      </c>
      <c r="U15">
        <v>1</v>
      </c>
      <c r="V15">
        <v>2</v>
      </c>
      <c r="W15">
        <v>0</v>
      </c>
      <c r="X15">
        <v>13</v>
      </c>
      <c r="Y15">
        <v>0</v>
      </c>
    </row>
    <row r="16" spans="1:25" ht="12.75">
      <c r="A16" s="4" t="s">
        <v>65</v>
      </c>
      <c r="B16" s="2" t="s">
        <v>72</v>
      </c>
      <c r="Q16">
        <v>1</v>
      </c>
      <c r="R16">
        <v>15</v>
      </c>
      <c r="S16" t="s">
        <v>100</v>
      </c>
      <c r="U16">
        <v>1</v>
      </c>
      <c r="V16">
        <v>2</v>
      </c>
      <c r="W16">
        <v>0</v>
      </c>
      <c r="X16">
        <v>14</v>
      </c>
      <c r="Y16">
        <v>0</v>
      </c>
    </row>
    <row r="17" spans="1:25" ht="12.75">
      <c r="A17" s="4" t="s">
        <v>66</v>
      </c>
      <c r="B17" s="9" t="s">
        <v>73</v>
      </c>
      <c r="Q17">
        <v>1</v>
      </c>
      <c r="R17">
        <v>16</v>
      </c>
      <c r="S17" t="s">
        <v>102</v>
      </c>
      <c r="U17">
        <v>1</v>
      </c>
      <c r="V17">
        <v>2</v>
      </c>
      <c r="W17">
        <v>0</v>
      </c>
      <c r="X17">
        <v>15</v>
      </c>
      <c r="Y17">
        <v>0</v>
      </c>
    </row>
    <row r="18" spans="1:25" ht="12.75">
      <c r="A18" s="4" t="s">
        <v>3</v>
      </c>
      <c r="B18" s="2" t="s">
        <v>5</v>
      </c>
      <c r="Q18">
        <v>1</v>
      </c>
      <c r="R18">
        <v>17</v>
      </c>
      <c r="S18" t="s">
        <v>103</v>
      </c>
      <c r="U18">
        <v>1</v>
      </c>
      <c r="V18">
        <v>2</v>
      </c>
      <c r="W18">
        <v>0</v>
      </c>
      <c r="X18">
        <v>16</v>
      </c>
      <c r="Y18">
        <v>0</v>
      </c>
    </row>
    <row r="19" spans="1:25" ht="12.75">
      <c r="A19" s="4" t="s">
        <v>1</v>
      </c>
      <c r="B19" s="2" t="s">
        <v>0</v>
      </c>
      <c r="Q19">
        <v>1</v>
      </c>
      <c r="R19">
        <v>18</v>
      </c>
      <c r="S19" t="s">
        <v>104</v>
      </c>
      <c r="U19">
        <v>1</v>
      </c>
      <c r="V19">
        <v>2</v>
      </c>
      <c r="W19">
        <v>0</v>
      </c>
      <c r="X19">
        <v>17</v>
      </c>
      <c r="Y19">
        <v>0</v>
      </c>
    </row>
    <row r="20" spans="1:25" ht="12.75">
      <c r="A20" s="4" t="s">
        <v>68</v>
      </c>
      <c r="B20" s="2" t="s">
        <v>5</v>
      </c>
      <c r="Q20">
        <v>1</v>
      </c>
      <c r="R20">
        <v>19</v>
      </c>
      <c r="S20" t="s">
        <v>105</v>
      </c>
      <c r="U20">
        <v>1</v>
      </c>
      <c r="V20">
        <v>2</v>
      </c>
      <c r="W20">
        <v>0</v>
      </c>
      <c r="X20">
        <v>18</v>
      </c>
      <c r="Y20">
        <v>0</v>
      </c>
    </row>
    <row r="21" spans="1:25" ht="12.75">
      <c r="A21" s="4" t="s">
        <v>69</v>
      </c>
      <c r="B21" s="2" t="s">
        <v>5</v>
      </c>
      <c r="Q21">
        <v>1</v>
      </c>
      <c r="R21">
        <v>20</v>
      </c>
      <c r="S21" t="s">
        <v>106</v>
      </c>
      <c r="U21">
        <v>1</v>
      </c>
      <c r="V21">
        <v>2</v>
      </c>
      <c r="W21">
        <v>0</v>
      </c>
      <c r="X21">
        <v>19</v>
      </c>
      <c r="Y21">
        <v>0</v>
      </c>
    </row>
    <row r="22" spans="1:25" ht="12.75">
      <c r="A22" s="4" t="s">
        <v>70</v>
      </c>
      <c r="Q22">
        <v>1</v>
      </c>
      <c r="R22">
        <v>21</v>
      </c>
      <c r="S22" t="s">
        <v>107</v>
      </c>
      <c r="U22">
        <v>1</v>
      </c>
      <c r="V22">
        <v>2</v>
      </c>
      <c r="W22">
        <v>0</v>
      </c>
      <c r="X22">
        <v>20</v>
      </c>
      <c r="Y22">
        <v>0</v>
      </c>
    </row>
    <row r="23" spans="1:25" ht="12.75">
      <c r="A23" s="4" t="s">
        <v>71</v>
      </c>
      <c r="Q23">
        <v>1</v>
      </c>
      <c r="R23">
        <v>22</v>
      </c>
      <c r="S23" t="s">
        <v>108</v>
      </c>
      <c r="U23">
        <v>1</v>
      </c>
      <c r="V23">
        <v>2</v>
      </c>
      <c r="W23">
        <v>0</v>
      </c>
      <c r="X23">
        <v>21</v>
      </c>
      <c r="Y23">
        <v>0</v>
      </c>
    </row>
    <row r="24" spans="1:25" ht="13.5" thickBot="1">
      <c r="A24" t="s">
        <v>37</v>
      </c>
      <c r="B24" s="2" t="s">
        <v>5</v>
      </c>
      <c r="Q24">
        <v>1</v>
      </c>
      <c r="R24">
        <v>23</v>
      </c>
      <c r="S24" t="s">
        <v>110</v>
      </c>
      <c r="U24">
        <v>1</v>
      </c>
      <c r="V24">
        <v>2</v>
      </c>
      <c r="W24">
        <v>0</v>
      </c>
      <c r="X24">
        <v>22</v>
      </c>
      <c r="Y24">
        <v>0</v>
      </c>
    </row>
    <row r="25" spans="1:25" ht="13.5" thickBot="1">
      <c r="A25" s="1"/>
      <c r="B25" s="2" t="s">
        <v>5</v>
      </c>
      <c r="Q25">
        <v>1</v>
      </c>
      <c r="R25">
        <v>24</v>
      </c>
      <c r="S25" t="s">
        <v>111</v>
      </c>
      <c r="U25">
        <v>1</v>
      </c>
      <c r="V25">
        <v>2</v>
      </c>
      <c r="W25">
        <v>0</v>
      </c>
      <c r="X25">
        <v>23</v>
      </c>
      <c r="Y25">
        <v>0</v>
      </c>
    </row>
    <row r="26" spans="2:25" ht="12.75">
      <c r="B26" s="2" t="s">
        <v>5</v>
      </c>
      <c r="Q26">
        <v>2</v>
      </c>
      <c r="R26">
        <v>1</v>
      </c>
      <c r="S26" t="s">
        <v>86</v>
      </c>
      <c r="U26">
        <v>1</v>
      </c>
      <c r="V26">
        <v>159</v>
      </c>
      <c r="W26">
        <v>1</v>
      </c>
      <c r="X26">
        <v>1</v>
      </c>
      <c r="Y26">
        <v>0</v>
      </c>
    </row>
    <row r="27" spans="1:25" ht="12.75">
      <c r="A27" t="s">
        <v>38</v>
      </c>
      <c r="B27" s="2" t="s">
        <v>5</v>
      </c>
      <c r="Q27">
        <v>2</v>
      </c>
      <c r="R27">
        <v>2</v>
      </c>
      <c r="S27" t="s">
        <v>87</v>
      </c>
      <c r="U27">
        <v>1</v>
      </c>
      <c r="V27">
        <v>5</v>
      </c>
      <c r="W27">
        <v>1</v>
      </c>
      <c r="X27">
        <v>0</v>
      </c>
      <c r="Y27">
        <v>0</v>
      </c>
    </row>
    <row r="28" spans="1:25" ht="12.75">
      <c r="A28" s="3"/>
      <c r="B28" s="2" t="s">
        <v>5</v>
      </c>
      <c r="Q28">
        <v>2</v>
      </c>
      <c r="R28">
        <v>3</v>
      </c>
      <c r="S28" t="s">
        <v>88</v>
      </c>
      <c r="U28">
        <v>1</v>
      </c>
      <c r="V28">
        <v>3</v>
      </c>
      <c r="W28">
        <v>1</v>
      </c>
      <c r="X28">
        <v>2</v>
      </c>
      <c r="Y28">
        <v>0</v>
      </c>
    </row>
    <row r="29" spans="2:25" ht="12.75">
      <c r="B29" s="2" t="s">
        <v>5</v>
      </c>
      <c r="Q29">
        <v>2</v>
      </c>
      <c r="R29">
        <v>4</v>
      </c>
      <c r="S29" t="s">
        <v>112</v>
      </c>
      <c r="U29">
        <v>1</v>
      </c>
      <c r="V29">
        <v>3</v>
      </c>
      <c r="W29">
        <v>1</v>
      </c>
      <c r="X29">
        <v>0</v>
      </c>
      <c r="Y29">
        <v>0</v>
      </c>
    </row>
    <row r="30" spans="2:25" ht="12.75">
      <c r="B30" s="2" t="s">
        <v>5</v>
      </c>
      <c r="Q30">
        <v>2</v>
      </c>
      <c r="R30">
        <v>5</v>
      </c>
      <c r="S30" t="s">
        <v>113</v>
      </c>
      <c r="U30">
        <v>1</v>
      </c>
      <c r="V30">
        <v>4</v>
      </c>
      <c r="W30">
        <v>1</v>
      </c>
      <c r="X30">
        <v>0</v>
      </c>
      <c r="Y30">
        <v>0</v>
      </c>
    </row>
    <row r="31" spans="1:25" ht="12.75">
      <c r="A31" s="6" t="s">
        <v>40</v>
      </c>
      <c r="B31" s="7" t="s">
        <v>7</v>
      </c>
      <c r="Q31">
        <v>2</v>
      </c>
      <c r="R31">
        <v>6</v>
      </c>
      <c r="S31" t="s">
        <v>114</v>
      </c>
      <c r="U31">
        <v>1</v>
      </c>
      <c r="V31">
        <v>7</v>
      </c>
      <c r="W31">
        <v>1</v>
      </c>
      <c r="X31">
        <v>0</v>
      </c>
      <c r="Y31">
        <v>0</v>
      </c>
    </row>
    <row r="32" spans="1:25" ht="12.75">
      <c r="A32" s="6" t="s">
        <v>41</v>
      </c>
      <c r="B32" s="7" t="s">
        <v>8</v>
      </c>
      <c r="Q32">
        <v>2</v>
      </c>
      <c r="R32">
        <v>7</v>
      </c>
      <c r="S32" t="s">
        <v>115</v>
      </c>
      <c r="U32">
        <v>1</v>
      </c>
      <c r="V32">
        <v>3</v>
      </c>
      <c r="W32">
        <v>1</v>
      </c>
      <c r="X32">
        <v>0</v>
      </c>
      <c r="Y32">
        <v>0</v>
      </c>
    </row>
    <row r="33" spans="1:25" ht="12.75">
      <c r="A33" s="6" t="s">
        <v>42</v>
      </c>
      <c r="B33" s="7" t="s">
        <v>9</v>
      </c>
      <c r="Q33">
        <v>2</v>
      </c>
      <c r="R33">
        <v>8</v>
      </c>
      <c r="S33" t="s">
        <v>116</v>
      </c>
      <c r="U33">
        <v>1</v>
      </c>
      <c r="V33">
        <v>3</v>
      </c>
      <c r="W33">
        <v>1</v>
      </c>
      <c r="X33">
        <v>0</v>
      </c>
      <c r="Y33">
        <v>0</v>
      </c>
    </row>
    <row r="34" spans="1:25" ht="12.75">
      <c r="A34" s="6" t="s">
        <v>43</v>
      </c>
      <c r="B34" s="7" t="s">
        <v>10</v>
      </c>
      <c r="Q34">
        <v>2</v>
      </c>
      <c r="R34">
        <v>9</v>
      </c>
      <c r="S34" t="s">
        <v>90</v>
      </c>
      <c r="U34">
        <v>1</v>
      </c>
      <c r="V34">
        <v>2</v>
      </c>
      <c r="W34">
        <v>0</v>
      </c>
      <c r="X34">
        <v>4</v>
      </c>
      <c r="Y34">
        <v>0</v>
      </c>
    </row>
    <row r="35" spans="2:25" ht="12.75">
      <c r="B35" s="2" t="s">
        <v>5</v>
      </c>
      <c r="Q35">
        <v>2</v>
      </c>
      <c r="R35">
        <v>10</v>
      </c>
      <c r="S35" t="s">
        <v>117</v>
      </c>
      <c r="U35">
        <v>1</v>
      </c>
      <c r="V35">
        <v>2</v>
      </c>
      <c r="W35">
        <v>0</v>
      </c>
      <c r="X35">
        <v>5</v>
      </c>
      <c r="Y35">
        <v>0</v>
      </c>
    </row>
    <row r="36" spans="1:25" ht="12.75">
      <c r="A36" s="6" t="s">
        <v>44</v>
      </c>
      <c r="B36" s="7" t="s">
        <v>7</v>
      </c>
      <c r="Q36">
        <v>2</v>
      </c>
      <c r="R36">
        <v>11</v>
      </c>
      <c r="S36" t="s">
        <v>92</v>
      </c>
      <c r="U36">
        <v>1</v>
      </c>
      <c r="V36">
        <v>2</v>
      </c>
      <c r="W36">
        <v>0</v>
      </c>
      <c r="X36">
        <v>6</v>
      </c>
      <c r="Y36">
        <v>0</v>
      </c>
    </row>
    <row r="37" spans="1:25" ht="12.75">
      <c r="A37" s="6" t="s">
        <v>45</v>
      </c>
      <c r="B37" s="7" t="s">
        <v>8</v>
      </c>
      <c r="Q37">
        <v>2</v>
      </c>
      <c r="R37">
        <v>12</v>
      </c>
      <c r="S37" t="s">
        <v>93</v>
      </c>
      <c r="U37">
        <v>1</v>
      </c>
      <c r="V37">
        <v>2</v>
      </c>
      <c r="W37">
        <v>0</v>
      </c>
      <c r="X37">
        <v>7</v>
      </c>
      <c r="Y37">
        <v>0</v>
      </c>
    </row>
    <row r="38" spans="1:25" ht="12.75">
      <c r="A38" s="6" t="s">
        <v>46</v>
      </c>
      <c r="B38" s="7" t="s">
        <v>9</v>
      </c>
      <c r="Q38">
        <v>2</v>
      </c>
      <c r="R38">
        <v>13</v>
      </c>
      <c r="S38" t="s">
        <v>118</v>
      </c>
      <c r="U38">
        <v>1</v>
      </c>
      <c r="V38">
        <v>2</v>
      </c>
      <c r="W38">
        <v>0</v>
      </c>
      <c r="X38">
        <v>8</v>
      </c>
      <c r="Y38">
        <v>0</v>
      </c>
    </row>
    <row r="39" spans="1:25" ht="12.75">
      <c r="A39" s="6" t="s">
        <v>47</v>
      </c>
      <c r="B39" s="7" t="s">
        <v>10</v>
      </c>
      <c r="Q39">
        <v>2</v>
      </c>
      <c r="R39">
        <v>14</v>
      </c>
      <c r="S39" t="s">
        <v>95</v>
      </c>
      <c r="U39">
        <v>1</v>
      </c>
      <c r="V39">
        <v>2</v>
      </c>
      <c r="W39">
        <v>0</v>
      </c>
      <c r="X39">
        <v>9</v>
      </c>
      <c r="Y39">
        <v>0</v>
      </c>
    </row>
    <row r="40" spans="1:25" ht="12.75">
      <c r="A40" s="6" t="s">
        <v>48</v>
      </c>
      <c r="B40" s="7" t="s">
        <v>11</v>
      </c>
      <c r="Q40">
        <v>2</v>
      </c>
      <c r="R40">
        <v>15</v>
      </c>
      <c r="S40" t="s">
        <v>96</v>
      </c>
      <c r="U40">
        <v>1</v>
      </c>
      <c r="V40">
        <v>2</v>
      </c>
      <c r="W40">
        <v>0</v>
      </c>
      <c r="X40">
        <v>10</v>
      </c>
      <c r="Y40">
        <v>0</v>
      </c>
    </row>
    <row r="41" spans="1:25" ht="12.75">
      <c r="A41" s="6" t="s">
        <v>49</v>
      </c>
      <c r="B41" s="7" t="s">
        <v>12</v>
      </c>
      <c r="Q41">
        <v>2</v>
      </c>
      <c r="R41">
        <v>16</v>
      </c>
      <c r="S41" t="s">
        <v>97</v>
      </c>
      <c r="U41">
        <v>1</v>
      </c>
      <c r="V41">
        <v>2</v>
      </c>
      <c r="W41">
        <v>0</v>
      </c>
      <c r="X41">
        <v>11</v>
      </c>
      <c r="Y41">
        <v>0</v>
      </c>
    </row>
    <row r="42" spans="1:25" ht="12.75">
      <c r="A42" s="6" t="s">
        <v>50</v>
      </c>
      <c r="B42" s="7" t="s">
        <v>13</v>
      </c>
      <c r="Q42">
        <v>2</v>
      </c>
      <c r="R42">
        <v>17</v>
      </c>
      <c r="S42" t="s">
        <v>98</v>
      </c>
      <c r="U42">
        <v>1</v>
      </c>
      <c r="V42">
        <v>2</v>
      </c>
      <c r="W42">
        <v>0</v>
      </c>
      <c r="X42">
        <v>12</v>
      </c>
      <c r="Y42">
        <v>0</v>
      </c>
    </row>
    <row r="43" spans="1:25" ht="12.75">
      <c r="A43" s="6" t="s">
        <v>51</v>
      </c>
      <c r="B43" s="7" t="s">
        <v>14</v>
      </c>
      <c r="Q43">
        <v>2</v>
      </c>
      <c r="R43">
        <v>18</v>
      </c>
      <c r="S43" s="2" t="s">
        <v>99</v>
      </c>
      <c r="U43">
        <v>1</v>
      </c>
      <c r="V43">
        <v>2</v>
      </c>
      <c r="W43">
        <v>0</v>
      </c>
      <c r="X43">
        <v>13</v>
      </c>
      <c r="Y43">
        <v>0</v>
      </c>
    </row>
    <row r="44" spans="1:25" ht="12.75">
      <c r="A44" s="6" t="s">
        <v>52</v>
      </c>
      <c r="B44" s="7" t="s">
        <v>15</v>
      </c>
      <c r="Q44">
        <v>2</v>
      </c>
      <c r="R44">
        <v>19</v>
      </c>
      <c r="S44" s="2" t="s">
        <v>100</v>
      </c>
      <c r="U44">
        <v>1</v>
      </c>
      <c r="V44">
        <v>2</v>
      </c>
      <c r="W44">
        <v>0</v>
      </c>
      <c r="X44">
        <v>14</v>
      </c>
      <c r="Y44">
        <v>0</v>
      </c>
    </row>
    <row r="45" spans="1:25" ht="12.75">
      <c r="A45" s="6" t="s">
        <v>53</v>
      </c>
      <c r="B45" s="7" t="s">
        <v>16</v>
      </c>
      <c r="Q45">
        <v>2</v>
      </c>
      <c r="R45">
        <v>20</v>
      </c>
      <c r="S45" s="2" t="s">
        <v>119</v>
      </c>
      <c r="U45">
        <v>1</v>
      </c>
      <c r="V45">
        <v>2</v>
      </c>
      <c r="W45">
        <v>0</v>
      </c>
      <c r="X45">
        <v>15</v>
      </c>
      <c r="Y45">
        <v>0</v>
      </c>
    </row>
    <row r="46" spans="1:25" ht="12.75">
      <c r="A46" s="6" t="s">
        <v>54</v>
      </c>
      <c r="B46" s="7" t="s">
        <v>17</v>
      </c>
      <c r="Q46">
        <v>2</v>
      </c>
      <c r="R46">
        <v>21</v>
      </c>
      <c r="S46" s="2" t="s">
        <v>103</v>
      </c>
      <c r="U46">
        <v>1</v>
      </c>
      <c r="V46">
        <v>2</v>
      </c>
      <c r="W46">
        <v>0</v>
      </c>
      <c r="X46">
        <v>16</v>
      </c>
      <c r="Y46">
        <v>0</v>
      </c>
    </row>
    <row r="47" spans="1:25" ht="12.75">
      <c r="A47" s="6" t="s">
        <v>55</v>
      </c>
      <c r="B47" s="7" t="s">
        <v>18</v>
      </c>
      <c r="Q47">
        <v>2</v>
      </c>
      <c r="R47">
        <v>22</v>
      </c>
      <c r="S47" s="2" t="s">
        <v>104</v>
      </c>
      <c r="U47">
        <v>1</v>
      </c>
      <c r="V47">
        <v>2</v>
      </c>
      <c r="W47">
        <v>0</v>
      </c>
      <c r="X47">
        <v>17</v>
      </c>
      <c r="Y47">
        <v>0</v>
      </c>
    </row>
    <row r="48" spans="2:25" ht="12.75">
      <c r="B48" s="2" t="s">
        <v>5</v>
      </c>
      <c r="Q48">
        <v>2</v>
      </c>
      <c r="R48">
        <v>23</v>
      </c>
      <c r="S48" s="2" t="s">
        <v>105</v>
      </c>
      <c r="U48">
        <v>1</v>
      </c>
      <c r="V48">
        <v>2</v>
      </c>
      <c r="W48">
        <v>0</v>
      </c>
      <c r="X48">
        <v>18</v>
      </c>
      <c r="Y48">
        <v>0</v>
      </c>
    </row>
    <row r="49" spans="2:25" ht="12.75">
      <c r="B49" s="2" t="s">
        <v>5</v>
      </c>
      <c r="Q49">
        <v>2</v>
      </c>
      <c r="R49">
        <v>24</v>
      </c>
      <c r="S49" s="2" t="s">
        <v>106</v>
      </c>
      <c r="U49">
        <v>1</v>
      </c>
      <c r="V49">
        <v>2</v>
      </c>
      <c r="W49">
        <v>0</v>
      </c>
      <c r="X49">
        <v>19</v>
      </c>
      <c r="Y49">
        <v>0</v>
      </c>
    </row>
    <row r="50" spans="2:25" ht="12.75">
      <c r="B50" s="2" t="s">
        <v>5</v>
      </c>
      <c r="Q50">
        <v>2</v>
      </c>
      <c r="R50">
        <v>25</v>
      </c>
      <c r="S50" s="2" t="s">
        <v>107</v>
      </c>
      <c r="U50">
        <v>1</v>
      </c>
      <c r="V50">
        <v>2</v>
      </c>
      <c r="W50">
        <v>0</v>
      </c>
      <c r="X50">
        <v>20</v>
      </c>
      <c r="Y50">
        <v>0</v>
      </c>
    </row>
    <row r="51" spans="2:25" ht="12.75">
      <c r="B51" s="2" t="s">
        <v>5</v>
      </c>
      <c r="Q51">
        <v>2</v>
      </c>
      <c r="R51">
        <v>26</v>
      </c>
      <c r="S51" s="2" t="s">
        <v>108</v>
      </c>
      <c r="U51">
        <v>1</v>
      </c>
      <c r="V51">
        <v>2</v>
      </c>
      <c r="W51">
        <v>0</v>
      </c>
      <c r="X51">
        <v>21</v>
      </c>
      <c r="Y51">
        <v>0</v>
      </c>
    </row>
    <row r="52" spans="2:25" ht="12.75">
      <c r="B52" s="2" t="s">
        <v>5</v>
      </c>
      <c r="Q52">
        <v>2</v>
      </c>
      <c r="R52">
        <v>27</v>
      </c>
      <c r="S52" s="2" t="s">
        <v>110</v>
      </c>
      <c r="U52">
        <v>1</v>
      </c>
      <c r="V52">
        <v>2</v>
      </c>
      <c r="W52">
        <v>0</v>
      </c>
      <c r="X52">
        <v>22</v>
      </c>
      <c r="Y52">
        <v>0</v>
      </c>
    </row>
    <row r="53" spans="2:25" ht="12.75">
      <c r="B53" s="2" t="s">
        <v>5</v>
      </c>
      <c r="Q53">
        <v>2</v>
      </c>
      <c r="R53">
        <v>28</v>
      </c>
      <c r="S53" s="2" t="s">
        <v>111</v>
      </c>
      <c r="U53">
        <v>1</v>
      </c>
      <c r="V53">
        <v>2</v>
      </c>
      <c r="W53">
        <v>0</v>
      </c>
      <c r="X53">
        <v>23</v>
      </c>
      <c r="Y53">
        <v>0</v>
      </c>
    </row>
    <row r="54" spans="2:25" ht="12.75">
      <c r="B54" s="2" t="s">
        <v>5</v>
      </c>
      <c r="Q54">
        <v>2</v>
      </c>
      <c r="R54">
        <v>29</v>
      </c>
      <c r="S54" s="2" t="s">
        <v>83</v>
      </c>
      <c r="U54">
        <v>1</v>
      </c>
      <c r="V54">
        <v>23</v>
      </c>
      <c r="W54">
        <v>1</v>
      </c>
      <c r="X54">
        <v>3</v>
      </c>
      <c r="Y54">
        <v>7</v>
      </c>
    </row>
    <row r="55" spans="2:25" ht="12.75">
      <c r="B55" s="2" t="s">
        <v>5</v>
      </c>
      <c r="Q55">
        <v>3</v>
      </c>
      <c r="R55">
        <v>1</v>
      </c>
      <c r="S55" s="2" t="s">
        <v>86</v>
      </c>
      <c r="U55">
        <v>1</v>
      </c>
      <c r="V55">
        <v>117</v>
      </c>
      <c r="W55">
        <v>1</v>
      </c>
      <c r="X55">
        <v>1</v>
      </c>
      <c r="Y55">
        <v>6</v>
      </c>
    </row>
    <row r="56" spans="2:25" ht="12.75">
      <c r="B56" s="2" t="s">
        <v>5</v>
      </c>
      <c r="Q56">
        <v>3</v>
      </c>
      <c r="R56">
        <v>2</v>
      </c>
      <c r="S56" s="2" t="s">
        <v>87</v>
      </c>
      <c r="U56">
        <v>1</v>
      </c>
      <c r="V56">
        <v>5</v>
      </c>
      <c r="W56">
        <v>1</v>
      </c>
      <c r="X56">
        <v>0</v>
      </c>
      <c r="Y56">
        <v>6</v>
      </c>
    </row>
    <row r="57" spans="2:25" ht="12.75">
      <c r="B57" s="2" t="s">
        <v>5</v>
      </c>
      <c r="Q57">
        <v>3</v>
      </c>
      <c r="R57">
        <v>3</v>
      </c>
      <c r="S57" s="2" t="s">
        <v>88</v>
      </c>
      <c r="U57">
        <v>1</v>
      </c>
      <c r="V57">
        <v>3</v>
      </c>
      <c r="W57">
        <v>1</v>
      </c>
      <c r="X57">
        <v>2</v>
      </c>
      <c r="Y57">
        <v>6</v>
      </c>
    </row>
    <row r="58" spans="2:25" ht="12.75">
      <c r="B58" s="2" t="s">
        <v>5</v>
      </c>
      <c r="Q58">
        <v>3</v>
      </c>
      <c r="R58">
        <v>4</v>
      </c>
      <c r="S58" s="2" t="s">
        <v>120</v>
      </c>
      <c r="U58">
        <v>1</v>
      </c>
      <c r="V58">
        <v>20</v>
      </c>
      <c r="W58">
        <v>1</v>
      </c>
      <c r="X58">
        <v>3</v>
      </c>
      <c r="Y58">
        <v>0</v>
      </c>
    </row>
    <row r="59" spans="2:25" ht="12.75">
      <c r="B59" s="2" t="s">
        <v>5</v>
      </c>
      <c r="Q59">
        <v>3</v>
      </c>
      <c r="R59">
        <v>5</v>
      </c>
      <c r="S59" s="2" t="s">
        <v>90</v>
      </c>
      <c r="U59">
        <v>1</v>
      </c>
      <c r="V59">
        <v>2</v>
      </c>
      <c r="W59">
        <v>0</v>
      </c>
      <c r="X59">
        <v>4</v>
      </c>
      <c r="Y59">
        <v>0</v>
      </c>
    </row>
    <row r="60" spans="2:25" ht="12.75">
      <c r="B60" s="2" t="s">
        <v>5</v>
      </c>
      <c r="Q60">
        <v>3</v>
      </c>
      <c r="R60">
        <v>6</v>
      </c>
      <c r="S60" s="2" t="s">
        <v>121</v>
      </c>
      <c r="U60">
        <v>1</v>
      </c>
      <c r="V60">
        <v>2</v>
      </c>
      <c r="W60">
        <v>0</v>
      </c>
      <c r="X60">
        <v>5</v>
      </c>
      <c r="Y60">
        <v>0</v>
      </c>
    </row>
    <row r="61" spans="2:25" ht="12.75">
      <c r="B61" s="2" t="s">
        <v>5</v>
      </c>
      <c r="Q61">
        <v>3</v>
      </c>
      <c r="R61">
        <v>7</v>
      </c>
      <c r="S61" s="2" t="s">
        <v>92</v>
      </c>
      <c r="U61">
        <v>1</v>
      </c>
      <c r="V61">
        <v>2</v>
      </c>
      <c r="W61">
        <v>0</v>
      </c>
      <c r="X61">
        <v>6</v>
      </c>
      <c r="Y61">
        <v>0</v>
      </c>
    </row>
    <row r="62" spans="2:25" ht="12.75">
      <c r="B62" s="2" t="s">
        <v>5</v>
      </c>
      <c r="Q62">
        <v>3</v>
      </c>
      <c r="R62">
        <v>8</v>
      </c>
      <c r="S62" t="s">
        <v>93</v>
      </c>
      <c r="U62">
        <v>1</v>
      </c>
      <c r="V62">
        <v>2</v>
      </c>
      <c r="W62">
        <v>0</v>
      </c>
      <c r="X62">
        <v>7</v>
      </c>
      <c r="Y62">
        <v>0</v>
      </c>
    </row>
    <row r="63" spans="2:25" ht="12.75">
      <c r="B63" s="2" t="s">
        <v>5</v>
      </c>
      <c r="Q63">
        <v>3</v>
      </c>
      <c r="R63">
        <v>9</v>
      </c>
      <c r="S63" t="s">
        <v>118</v>
      </c>
      <c r="U63">
        <v>1</v>
      </c>
      <c r="V63">
        <v>2</v>
      </c>
      <c r="W63">
        <v>0</v>
      </c>
      <c r="X63">
        <v>8</v>
      </c>
      <c r="Y63">
        <v>0</v>
      </c>
    </row>
    <row r="64" spans="2:25" ht="12.75">
      <c r="B64" s="2" t="s">
        <v>5</v>
      </c>
      <c r="Q64">
        <v>3</v>
      </c>
      <c r="R64">
        <v>10</v>
      </c>
      <c r="S64" t="s">
        <v>95</v>
      </c>
      <c r="U64">
        <v>1</v>
      </c>
      <c r="V64">
        <v>2</v>
      </c>
      <c r="W64">
        <v>0</v>
      </c>
      <c r="X64">
        <v>9</v>
      </c>
      <c r="Y64">
        <v>0</v>
      </c>
    </row>
    <row r="65" spans="2:25" ht="12.75">
      <c r="B65" s="2" t="s">
        <v>5</v>
      </c>
      <c r="Q65">
        <v>3</v>
      </c>
      <c r="R65">
        <v>11</v>
      </c>
      <c r="S65" t="s">
        <v>96</v>
      </c>
      <c r="U65">
        <v>1</v>
      </c>
      <c r="V65">
        <v>2</v>
      </c>
      <c r="W65">
        <v>0</v>
      </c>
      <c r="X65">
        <v>10</v>
      </c>
      <c r="Y65">
        <v>0</v>
      </c>
    </row>
    <row r="66" spans="2:25" ht="12.75">
      <c r="B66" s="2" t="s">
        <v>5</v>
      </c>
      <c r="Q66">
        <v>3</v>
      </c>
      <c r="R66">
        <v>12</v>
      </c>
      <c r="S66" t="s">
        <v>97</v>
      </c>
      <c r="U66">
        <v>1</v>
      </c>
      <c r="V66">
        <v>2</v>
      </c>
      <c r="W66">
        <v>0</v>
      </c>
      <c r="X66">
        <v>11</v>
      </c>
      <c r="Y66">
        <v>0</v>
      </c>
    </row>
    <row r="67" spans="2:25" ht="12.75">
      <c r="B67" s="2" t="s">
        <v>5</v>
      </c>
      <c r="Q67">
        <v>3</v>
      </c>
      <c r="R67">
        <v>13</v>
      </c>
      <c r="S67" t="s">
        <v>98</v>
      </c>
      <c r="U67">
        <v>1</v>
      </c>
      <c r="V67">
        <v>2</v>
      </c>
      <c r="W67">
        <v>0</v>
      </c>
      <c r="X67">
        <v>12</v>
      </c>
      <c r="Y67">
        <v>0</v>
      </c>
    </row>
    <row r="68" spans="2:25" ht="12.75">
      <c r="B68" s="2" t="s">
        <v>5</v>
      </c>
      <c r="Q68">
        <v>3</v>
      </c>
      <c r="R68">
        <v>14</v>
      </c>
      <c r="S68" t="s">
        <v>99</v>
      </c>
      <c r="U68">
        <v>1</v>
      </c>
      <c r="V68">
        <v>2</v>
      </c>
      <c r="W68">
        <v>0</v>
      </c>
      <c r="X68">
        <v>13</v>
      </c>
      <c r="Y68">
        <v>0</v>
      </c>
    </row>
    <row r="69" spans="2:25" ht="12.75">
      <c r="B69" s="2" t="s">
        <v>5</v>
      </c>
      <c r="Q69">
        <v>3</v>
      </c>
      <c r="R69">
        <v>15</v>
      </c>
      <c r="S69" t="s">
        <v>122</v>
      </c>
      <c r="U69">
        <v>1</v>
      </c>
      <c r="V69">
        <v>2</v>
      </c>
      <c r="W69">
        <v>0</v>
      </c>
      <c r="X69">
        <v>14</v>
      </c>
      <c r="Y69">
        <v>0</v>
      </c>
    </row>
    <row r="70" spans="2:25" ht="12.75">
      <c r="B70" s="2" t="s">
        <v>5</v>
      </c>
      <c r="Q70">
        <v>3</v>
      </c>
      <c r="R70">
        <v>16</v>
      </c>
      <c r="S70" t="s">
        <v>123</v>
      </c>
      <c r="U70">
        <v>1</v>
      </c>
      <c r="V70">
        <v>2</v>
      </c>
      <c r="W70">
        <v>0</v>
      </c>
      <c r="X70">
        <v>15</v>
      </c>
      <c r="Y70">
        <v>0</v>
      </c>
    </row>
    <row r="71" spans="2:25" ht="12.75">
      <c r="B71" s="2" t="s">
        <v>5</v>
      </c>
      <c r="Q71">
        <v>3</v>
      </c>
      <c r="R71">
        <v>17</v>
      </c>
      <c r="S71" t="s">
        <v>103</v>
      </c>
      <c r="U71">
        <v>1</v>
      </c>
      <c r="V71">
        <v>2</v>
      </c>
      <c r="W71">
        <v>0</v>
      </c>
      <c r="X71">
        <v>16</v>
      </c>
      <c r="Y71">
        <v>0</v>
      </c>
    </row>
    <row r="72" spans="2:25" ht="12.75">
      <c r="B72" s="2" t="s">
        <v>5</v>
      </c>
      <c r="Q72">
        <v>3</v>
      </c>
      <c r="R72">
        <v>18</v>
      </c>
      <c r="S72" t="s">
        <v>124</v>
      </c>
      <c r="U72">
        <v>1</v>
      </c>
      <c r="V72">
        <v>2</v>
      </c>
      <c r="W72">
        <v>0</v>
      </c>
      <c r="X72">
        <v>17</v>
      </c>
      <c r="Y72">
        <v>0</v>
      </c>
    </row>
    <row r="73" spans="2:25" ht="12.75">
      <c r="B73" s="2" t="s">
        <v>5</v>
      </c>
      <c r="Q73">
        <v>3</v>
      </c>
      <c r="R73">
        <v>19</v>
      </c>
      <c r="S73" t="s">
        <v>105</v>
      </c>
      <c r="U73">
        <v>1</v>
      </c>
      <c r="V73">
        <v>2</v>
      </c>
      <c r="W73">
        <v>0</v>
      </c>
      <c r="X73">
        <v>18</v>
      </c>
      <c r="Y73">
        <v>0</v>
      </c>
    </row>
    <row r="74" spans="2:25" ht="12.75">
      <c r="B74" s="2" t="s">
        <v>5</v>
      </c>
      <c r="Q74">
        <v>3</v>
      </c>
      <c r="R74">
        <v>20</v>
      </c>
      <c r="S74" t="s">
        <v>106</v>
      </c>
      <c r="U74">
        <v>1</v>
      </c>
      <c r="V74">
        <v>2</v>
      </c>
      <c r="W74">
        <v>0</v>
      </c>
      <c r="X74">
        <v>19</v>
      </c>
      <c r="Y74">
        <v>0</v>
      </c>
    </row>
    <row r="75" spans="2:25" ht="12.75">
      <c r="B75" s="2" t="s">
        <v>5</v>
      </c>
      <c r="Q75">
        <v>3</v>
      </c>
      <c r="R75">
        <v>21</v>
      </c>
      <c r="S75" t="s">
        <v>107</v>
      </c>
      <c r="U75">
        <v>1</v>
      </c>
      <c r="V75">
        <v>2</v>
      </c>
      <c r="W75">
        <v>0</v>
      </c>
      <c r="X75">
        <v>20</v>
      </c>
      <c r="Y75">
        <v>0</v>
      </c>
    </row>
    <row r="76" spans="2:25" ht="12.75">
      <c r="B76" s="2" t="s">
        <v>5</v>
      </c>
      <c r="Q76">
        <v>3</v>
      </c>
      <c r="R76">
        <v>22</v>
      </c>
      <c r="S76" t="s">
        <v>108</v>
      </c>
      <c r="U76">
        <v>1</v>
      </c>
      <c r="V76">
        <v>2</v>
      </c>
      <c r="W76">
        <v>0</v>
      </c>
      <c r="X76">
        <v>21</v>
      </c>
      <c r="Y76">
        <v>0</v>
      </c>
    </row>
    <row r="77" spans="2:25" ht="12.75">
      <c r="B77" s="2" t="s">
        <v>5</v>
      </c>
      <c r="Q77">
        <v>3</v>
      </c>
      <c r="R77">
        <v>23</v>
      </c>
      <c r="S77" t="s">
        <v>110</v>
      </c>
      <c r="U77">
        <v>1</v>
      </c>
      <c r="V77">
        <v>2</v>
      </c>
      <c r="W77">
        <v>0</v>
      </c>
      <c r="X77">
        <v>22</v>
      </c>
      <c r="Y77">
        <v>0</v>
      </c>
    </row>
    <row r="78" spans="2:25" ht="12.75">
      <c r="B78" s="2" t="s">
        <v>5</v>
      </c>
      <c r="Q78">
        <v>3</v>
      </c>
      <c r="R78">
        <v>24</v>
      </c>
      <c r="S78" t="s">
        <v>111</v>
      </c>
      <c r="U78">
        <v>1</v>
      </c>
      <c r="V78">
        <v>2</v>
      </c>
      <c r="W78">
        <v>0</v>
      </c>
      <c r="X78">
        <v>23</v>
      </c>
      <c r="Y78">
        <v>0</v>
      </c>
    </row>
    <row r="79" spans="2:25" ht="12.75">
      <c r="B79" s="2" t="s">
        <v>5</v>
      </c>
      <c r="Q79">
        <v>3</v>
      </c>
      <c r="R79">
        <v>25</v>
      </c>
      <c r="S79" t="s">
        <v>125</v>
      </c>
      <c r="U79">
        <v>1</v>
      </c>
      <c r="V79">
        <v>23</v>
      </c>
      <c r="W79">
        <v>1</v>
      </c>
      <c r="X79">
        <v>1</v>
      </c>
      <c r="Y79">
        <v>6</v>
      </c>
    </row>
    <row r="80" spans="2:25" ht="12.75">
      <c r="B80" s="2" t="s">
        <v>5</v>
      </c>
      <c r="Q80">
        <v>4</v>
      </c>
      <c r="R80">
        <v>1</v>
      </c>
      <c r="S80" t="s">
        <v>86</v>
      </c>
      <c r="U80">
        <v>0</v>
      </c>
      <c r="V80">
        <v>124</v>
      </c>
      <c r="W80">
        <v>1</v>
      </c>
      <c r="X80">
        <v>1</v>
      </c>
      <c r="Y80">
        <v>0</v>
      </c>
    </row>
    <row r="81" spans="2:25" ht="12.75">
      <c r="B81" s="2" t="s">
        <v>5</v>
      </c>
      <c r="Q81">
        <v>4</v>
      </c>
      <c r="R81">
        <v>2</v>
      </c>
      <c r="S81" t="s">
        <v>88</v>
      </c>
      <c r="U81">
        <v>0</v>
      </c>
      <c r="V81">
        <v>23</v>
      </c>
      <c r="W81">
        <v>1</v>
      </c>
      <c r="X81">
        <v>2</v>
      </c>
      <c r="Y81">
        <v>0</v>
      </c>
    </row>
    <row r="82" spans="2:25" ht="12.75">
      <c r="B82" s="2" t="s">
        <v>5</v>
      </c>
      <c r="Q82">
        <v>4</v>
      </c>
      <c r="R82">
        <v>3</v>
      </c>
      <c r="S82" t="s">
        <v>126</v>
      </c>
      <c r="U82">
        <v>1</v>
      </c>
      <c r="V82">
        <v>2</v>
      </c>
      <c r="W82">
        <v>0</v>
      </c>
      <c r="X82">
        <v>3</v>
      </c>
      <c r="Y82">
        <v>0</v>
      </c>
    </row>
    <row r="83" spans="2:25" ht="12.75">
      <c r="B83" s="2" t="s">
        <v>5</v>
      </c>
      <c r="Q83">
        <v>4</v>
      </c>
      <c r="R83">
        <v>4</v>
      </c>
      <c r="S83" t="s">
        <v>127</v>
      </c>
      <c r="U83">
        <v>1</v>
      </c>
      <c r="V83">
        <v>2</v>
      </c>
      <c r="W83">
        <v>0</v>
      </c>
      <c r="X83">
        <v>4</v>
      </c>
      <c r="Y83">
        <v>0</v>
      </c>
    </row>
    <row r="84" spans="2:25" ht="12.75">
      <c r="B84" s="2" t="s">
        <v>5</v>
      </c>
      <c r="Q84">
        <v>4</v>
      </c>
      <c r="R84">
        <v>5</v>
      </c>
      <c r="S84" t="s">
        <v>128</v>
      </c>
      <c r="U84">
        <v>1</v>
      </c>
      <c r="V84">
        <v>2</v>
      </c>
      <c r="W84">
        <v>0</v>
      </c>
      <c r="X84">
        <v>5</v>
      </c>
      <c r="Y84">
        <v>0</v>
      </c>
    </row>
    <row r="85" spans="2:25" ht="12.75">
      <c r="B85" s="2" t="s">
        <v>5</v>
      </c>
      <c r="Q85">
        <v>4</v>
      </c>
      <c r="R85">
        <v>6</v>
      </c>
      <c r="S85" t="s">
        <v>129</v>
      </c>
      <c r="U85">
        <v>1</v>
      </c>
      <c r="V85">
        <v>2</v>
      </c>
      <c r="W85">
        <v>0</v>
      </c>
      <c r="X85">
        <v>6</v>
      </c>
      <c r="Y85">
        <v>0</v>
      </c>
    </row>
    <row r="86" spans="2:25" ht="12.75">
      <c r="B86" s="2" t="s">
        <v>5</v>
      </c>
      <c r="Q86">
        <v>4</v>
      </c>
      <c r="R86">
        <v>7</v>
      </c>
      <c r="S86" t="s">
        <v>130</v>
      </c>
      <c r="U86">
        <v>1</v>
      </c>
      <c r="V86">
        <v>2</v>
      </c>
      <c r="W86">
        <v>0</v>
      </c>
      <c r="X86">
        <v>7</v>
      </c>
      <c r="Y86">
        <v>0</v>
      </c>
    </row>
    <row r="87" spans="2:25" ht="12.75">
      <c r="B87" s="2" t="s">
        <v>5</v>
      </c>
      <c r="Q87">
        <v>4</v>
      </c>
      <c r="R87">
        <v>8</v>
      </c>
      <c r="S87" t="s">
        <v>131</v>
      </c>
      <c r="U87">
        <v>1</v>
      </c>
      <c r="V87">
        <v>2</v>
      </c>
      <c r="W87">
        <v>0</v>
      </c>
      <c r="X87">
        <v>8</v>
      </c>
      <c r="Y87">
        <v>0</v>
      </c>
    </row>
    <row r="88" spans="2:25" ht="12.75">
      <c r="B88" s="2" t="s">
        <v>5</v>
      </c>
      <c r="Q88">
        <v>4</v>
      </c>
      <c r="R88">
        <v>9</v>
      </c>
      <c r="S88" t="s">
        <v>132</v>
      </c>
      <c r="U88">
        <v>1</v>
      </c>
      <c r="V88">
        <v>2</v>
      </c>
      <c r="W88">
        <v>0</v>
      </c>
      <c r="X88">
        <v>9</v>
      </c>
      <c r="Y88">
        <v>0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65.25390625" style="2" customWidth="1"/>
    <col min="2" max="2" width="8.00390625" style="2" customWidth="1"/>
    <col min="3" max="3" width="28.25390625" style="11" customWidth="1"/>
    <col min="4" max="4" width="27.75390625" style="11" customWidth="1"/>
    <col min="5" max="5" width="20.75390625" style="11" customWidth="1"/>
    <col min="6" max="6" width="28.625" style="11" customWidth="1"/>
    <col min="7" max="7" width="28.375" style="11" customWidth="1"/>
    <col min="8" max="8" width="20.75390625" style="11" customWidth="1"/>
    <col min="9" max="9" width="0.12890625" style="13" customWidth="1"/>
  </cols>
  <sheetData>
    <row r="1" spans="1:6" ht="27" customHeight="1">
      <c r="A1" s="30"/>
      <c r="B1" s="32"/>
      <c r="C1" s="32"/>
      <c r="D1" s="32"/>
      <c r="E1" s="32"/>
      <c r="F1" s="32"/>
    </row>
    <row r="2" spans="1:6" ht="27" customHeight="1">
      <c r="A2" s="30"/>
      <c r="B2" s="31"/>
      <c r="C2" s="31" t="s">
        <v>273</v>
      </c>
      <c r="D2" s="31"/>
      <c r="E2" s="31"/>
      <c r="F2" s="31"/>
    </row>
    <row r="3" ht="13.5" thickBot="1"/>
    <row r="4" spans="1:9" ht="45.75" thickBot="1">
      <c r="A4" s="10" t="s">
        <v>86</v>
      </c>
      <c r="B4" s="10" t="s">
        <v>113</v>
      </c>
      <c r="C4" s="23" t="s">
        <v>270</v>
      </c>
      <c r="D4" s="23" t="s">
        <v>271</v>
      </c>
      <c r="E4" s="23" t="s">
        <v>272</v>
      </c>
      <c r="F4" s="12" t="s">
        <v>97</v>
      </c>
      <c r="G4" s="12" t="s">
        <v>108</v>
      </c>
      <c r="H4" s="23" t="s">
        <v>272</v>
      </c>
      <c r="I4" s="14" t="s">
        <v>83</v>
      </c>
    </row>
    <row r="5" spans="1:9" s="2" customFormat="1" ht="13.5" thickBot="1">
      <c r="A5" s="15" t="s">
        <v>7</v>
      </c>
      <c r="B5" s="15"/>
      <c r="C5" s="15" t="s">
        <v>10</v>
      </c>
      <c r="D5" s="15" t="s">
        <v>101</v>
      </c>
      <c r="E5" s="15"/>
      <c r="F5" s="15" t="s">
        <v>17</v>
      </c>
      <c r="G5" s="15" t="s">
        <v>109</v>
      </c>
      <c r="H5" s="15"/>
      <c r="I5" s="19" t="s">
        <v>9</v>
      </c>
    </row>
    <row r="6" spans="1:9" ht="15.75" thickBot="1">
      <c r="A6" s="16" t="s">
        <v>132</v>
      </c>
      <c r="B6" s="16" t="s">
        <v>134</v>
      </c>
      <c r="C6" s="24">
        <v>296572647.89</v>
      </c>
      <c r="D6" s="24">
        <v>129269166.97</v>
      </c>
      <c r="E6" s="25">
        <f>D6/C6</f>
        <v>0.4358769019655058</v>
      </c>
      <c r="F6" s="24">
        <v>238790796.89</v>
      </c>
      <c r="G6" s="24">
        <v>119551010.31</v>
      </c>
      <c r="H6" s="25">
        <f>G6/F6</f>
        <v>0.5006516660902627</v>
      </c>
      <c r="I6" s="20" t="s">
        <v>135</v>
      </c>
    </row>
    <row r="7" spans="1:9" ht="15.75" thickBot="1">
      <c r="A7" s="17" t="s">
        <v>136</v>
      </c>
      <c r="B7" s="17" t="s">
        <v>137</v>
      </c>
      <c r="C7" s="26">
        <v>46150032.59</v>
      </c>
      <c r="D7" s="26">
        <v>19490962.48</v>
      </c>
      <c r="E7" s="25">
        <f aca="true" t="shared" si="0" ref="E7:E47">D7/C7</f>
        <v>0.42233908376964807</v>
      </c>
      <c r="F7" s="26">
        <v>24247317.05</v>
      </c>
      <c r="G7" s="26">
        <v>10151122</v>
      </c>
      <c r="H7" s="25">
        <f aca="true" t="shared" si="1" ref="H7:H50">G7/F7</f>
        <v>0.4186492872208309</v>
      </c>
      <c r="I7" s="21" t="s">
        <v>138</v>
      </c>
    </row>
    <row r="8" spans="1:9" ht="15.75" thickBot="1">
      <c r="A8" s="17" t="s">
        <v>139</v>
      </c>
      <c r="B8" s="17" t="s">
        <v>140</v>
      </c>
      <c r="C8" s="26">
        <v>1569786</v>
      </c>
      <c r="D8" s="26">
        <v>600995.09</v>
      </c>
      <c r="E8" s="25">
        <f t="shared" si="0"/>
        <v>0.382851605250652</v>
      </c>
      <c r="F8" s="26">
        <v>1185800</v>
      </c>
      <c r="G8" s="26">
        <v>437870.83</v>
      </c>
      <c r="H8" s="25">
        <f t="shared" si="1"/>
        <v>0.36926195817169843</v>
      </c>
      <c r="I8" s="21" t="s">
        <v>141</v>
      </c>
    </row>
    <row r="9" spans="1:9" ht="15.75" thickBot="1">
      <c r="A9" s="17" t="s">
        <v>142</v>
      </c>
      <c r="B9" s="17" t="s">
        <v>143</v>
      </c>
      <c r="C9" s="26">
        <v>2086599</v>
      </c>
      <c r="D9" s="26">
        <v>834555.97</v>
      </c>
      <c r="E9" s="25">
        <f t="shared" si="0"/>
        <v>0.3999599204255346</v>
      </c>
      <c r="F9" s="26">
        <v>932958</v>
      </c>
      <c r="G9" s="26">
        <v>365212.05</v>
      </c>
      <c r="H9" s="25">
        <f t="shared" si="1"/>
        <v>0.391456046252886</v>
      </c>
      <c r="I9" s="21" t="s">
        <v>144</v>
      </c>
    </row>
    <row r="10" spans="1:9" ht="15.75" thickBot="1">
      <c r="A10" s="17" t="s">
        <v>145</v>
      </c>
      <c r="B10" s="17" t="s">
        <v>146</v>
      </c>
      <c r="C10" s="26">
        <v>31017747.07</v>
      </c>
      <c r="D10" s="26">
        <v>13036470.75</v>
      </c>
      <c r="E10" s="25">
        <f t="shared" si="0"/>
        <v>0.4202907039179748</v>
      </c>
      <c r="F10" s="26">
        <v>13700652.53</v>
      </c>
      <c r="G10" s="26">
        <v>6005641.39</v>
      </c>
      <c r="H10" s="25">
        <f t="shared" si="1"/>
        <v>0.4383471062308592</v>
      </c>
      <c r="I10" s="21" t="s">
        <v>147</v>
      </c>
    </row>
    <row r="11" spans="1:9" ht="15.75" thickBot="1">
      <c r="A11" s="17" t="s">
        <v>148</v>
      </c>
      <c r="B11" s="17" t="s">
        <v>149</v>
      </c>
      <c r="C11" s="26">
        <v>5871676.52</v>
      </c>
      <c r="D11" s="26">
        <v>2464107.78</v>
      </c>
      <c r="E11" s="25">
        <f t="shared" si="0"/>
        <v>0.4196600019784469</v>
      </c>
      <c r="F11" s="26">
        <v>5798276.52</v>
      </c>
      <c r="G11" s="26">
        <v>2464107.76</v>
      </c>
      <c r="H11" s="25">
        <f t="shared" si="1"/>
        <v>0.42497244681252283</v>
      </c>
      <c r="I11" s="21" t="s">
        <v>150</v>
      </c>
    </row>
    <row r="12" spans="1:9" ht="15.75" thickBot="1">
      <c r="A12" s="17" t="s">
        <v>151</v>
      </c>
      <c r="B12" s="17" t="s">
        <v>152</v>
      </c>
      <c r="C12" s="26">
        <v>532979.6</v>
      </c>
      <c r="D12" s="26">
        <v>0</v>
      </c>
      <c r="E12" s="25">
        <f t="shared" si="0"/>
        <v>0</v>
      </c>
      <c r="F12" s="26">
        <v>112500</v>
      </c>
      <c r="G12" s="26">
        <v>0</v>
      </c>
      <c r="H12" s="25">
        <f t="shared" si="1"/>
        <v>0</v>
      </c>
      <c r="I12" s="21" t="s">
        <v>153</v>
      </c>
    </row>
    <row r="13" spans="1:9" ht="15.75" thickBot="1">
      <c r="A13" s="17" t="s">
        <v>154</v>
      </c>
      <c r="B13" s="17" t="s">
        <v>155</v>
      </c>
      <c r="C13" s="26">
        <v>5071244.4</v>
      </c>
      <c r="D13" s="26">
        <v>2554832.89</v>
      </c>
      <c r="E13" s="25">
        <f t="shared" si="0"/>
        <v>0.503788160949214</v>
      </c>
      <c r="F13" s="26">
        <v>2517130</v>
      </c>
      <c r="G13" s="26">
        <v>878289.95</v>
      </c>
      <c r="H13" s="25">
        <f t="shared" si="1"/>
        <v>0.34892514490709653</v>
      </c>
      <c r="I13" s="21" t="s">
        <v>156</v>
      </c>
    </row>
    <row r="14" spans="1:9" ht="15.75" thickBot="1">
      <c r="A14" s="17" t="s">
        <v>157</v>
      </c>
      <c r="B14" s="17" t="s">
        <v>158</v>
      </c>
      <c r="C14" s="26">
        <v>912500</v>
      </c>
      <c r="D14" s="26">
        <v>282405.47</v>
      </c>
      <c r="E14" s="25">
        <f t="shared" si="0"/>
        <v>0.30948544657534244</v>
      </c>
      <c r="F14" s="26">
        <v>0</v>
      </c>
      <c r="G14" s="26">
        <v>0</v>
      </c>
      <c r="H14" s="25"/>
      <c r="I14" s="21" t="s">
        <v>159</v>
      </c>
    </row>
    <row r="15" spans="1:9" ht="15.75" thickBot="1">
      <c r="A15" s="17" t="s">
        <v>160</v>
      </c>
      <c r="B15" s="17" t="s">
        <v>161</v>
      </c>
      <c r="C15" s="26">
        <v>912500</v>
      </c>
      <c r="D15" s="26">
        <v>282405.47</v>
      </c>
      <c r="E15" s="25">
        <f t="shared" si="0"/>
        <v>0.30948544657534244</v>
      </c>
      <c r="F15" s="26">
        <v>0</v>
      </c>
      <c r="G15" s="26">
        <v>0</v>
      </c>
      <c r="H15" s="25"/>
      <c r="I15" s="21" t="s">
        <v>162</v>
      </c>
    </row>
    <row r="16" spans="1:9" ht="15.75" thickBot="1">
      <c r="A16" s="17" t="s">
        <v>163</v>
      </c>
      <c r="B16" s="17" t="s">
        <v>164</v>
      </c>
      <c r="C16" s="26">
        <v>97000</v>
      </c>
      <c r="D16" s="26">
        <v>78500</v>
      </c>
      <c r="E16" s="25">
        <f t="shared" si="0"/>
        <v>0.8092783505154639</v>
      </c>
      <c r="F16" s="26">
        <v>60000</v>
      </c>
      <c r="G16" s="26">
        <v>60000</v>
      </c>
      <c r="H16" s="25">
        <f t="shared" si="1"/>
        <v>1</v>
      </c>
      <c r="I16" s="21" t="s">
        <v>165</v>
      </c>
    </row>
    <row r="17" spans="1:9" ht="15.75" thickBot="1">
      <c r="A17" s="17" t="s">
        <v>166</v>
      </c>
      <c r="B17" s="17" t="s">
        <v>167</v>
      </c>
      <c r="C17" s="26">
        <v>60000</v>
      </c>
      <c r="D17" s="26">
        <v>60000</v>
      </c>
      <c r="E17" s="25">
        <f t="shared" si="0"/>
        <v>1</v>
      </c>
      <c r="F17" s="26">
        <v>60000</v>
      </c>
      <c r="G17" s="26">
        <v>60000</v>
      </c>
      <c r="H17" s="25">
        <f t="shared" si="1"/>
        <v>1</v>
      </c>
      <c r="I17" s="21" t="s">
        <v>168</v>
      </c>
    </row>
    <row r="18" spans="1:9" ht="15.75" thickBot="1">
      <c r="A18" s="17" t="s">
        <v>169</v>
      </c>
      <c r="B18" s="17" t="s">
        <v>170</v>
      </c>
      <c r="C18" s="26">
        <v>27986215.6</v>
      </c>
      <c r="D18" s="26">
        <v>3248643.72</v>
      </c>
      <c r="E18" s="25">
        <f t="shared" si="0"/>
        <v>0.11608013625107641</v>
      </c>
      <c r="F18" s="26">
        <v>7193065.36</v>
      </c>
      <c r="G18" s="26">
        <v>2479957.84</v>
      </c>
      <c r="H18" s="25">
        <f t="shared" si="1"/>
        <v>0.3447706528277674</v>
      </c>
      <c r="I18" s="21" t="s">
        <v>171</v>
      </c>
    </row>
    <row r="19" spans="1:9" ht="15.75" thickBot="1">
      <c r="A19" s="17" t="s">
        <v>172</v>
      </c>
      <c r="B19" s="17" t="s">
        <v>173</v>
      </c>
      <c r="C19" s="26">
        <v>4067000</v>
      </c>
      <c r="D19" s="26">
        <v>1501739.62</v>
      </c>
      <c r="E19" s="25">
        <f t="shared" si="0"/>
        <v>0.36924996803540694</v>
      </c>
      <c r="F19" s="26">
        <v>4067000</v>
      </c>
      <c r="G19" s="26">
        <v>1501739.62</v>
      </c>
      <c r="H19" s="25">
        <f t="shared" si="1"/>
        <v>0.36924996803540694</v>
      </c>
      <c r="I19" s="21" t="s">
        <v>174</v>
      </c>
    </row>
    <row r="20" spans="1:9" ht="15.75" thickBot="1">
      <c r="A20" s="17" t="s">
        <v>175</v>
      </c>
      <c r="B20" s="17" t="s">
        <v>176</v>
      </c>
      <c r="C20" s="26">
        <v>1274289.36</v>
      </c>
      <c r="D20" s="26">
        <v>94718.22</v>
      </c>
      <c r="E20" s="25">
        <f t="shared" si="0"/>
        <v>0.07433022904625053</v>
      </c>
      <c r="F20" s="26">
        <v>1008138.22</v>
      </c>
      <c r="G20" s="26">
        <v>0</v>
      </c>
      <c r="H20" s="25">
        <f t="shared" si="1"/>
        <v>0</v>
      </c>
      <c r="I20" s="21" t="s">
        <v>177</v>
      </c>
    </row>
    <row r="21" spans="1:9" ht="15.75" thickBot="1">
      <c r="A21" s="17" t="s">
        <v>178</v>
      </c>
      <c r="B21" s="17" t="s">
        <v>179</v>
      </c>
      <c r="C21" s="26">
        <v>1397900</v>
      </c>
      <c r="D21" s="26">
        <v>883500</v>
      </c>
      <c r="E21" s="25">
        <f t="shared" si="0"/>
        <v>0.6320194577580657</v>
      </c>
      <c r="F21" s="26">
        <v>1397900</v>
      </c>
      <c r="G21" s="26">
        <v>883500</v>
      </c>
      <c r="H21" s="25">
        <f t="shared" si="1"/>
        <v>0.6320194577580657</v>
      </c>
      <c r="I21" s="21" t="s">
        <v>180</v>
      </c>
    </row>
    <row r="22" spans="1:9" ht="15.75" thickBot="1">
      <c r="A22" s="17" t="s">
        <v>181</v>
      </c>
      <c r="B22" s="17" t="s">
        <v>182</v>
      </c>
      <c r="C22" s="26">
        <v>19631549.24</v>
      </c>
      <c r="D22" s="26">
        <v>6653104.21</v>
      </c>
      <c r="E22" s="25">
        <f t="shared" si="0"/>
        <v>0.33889858251451993</v>
      </c>
      <c r="F22" s="26">
        <v>372800</v>
      </c>
      <c r="G22" s="26">
        <v>0</v>
      </c>
      <c r="H22" s="25">
        <f t="shared" si="1"/>
        <v>0</v>
      </c>
      <c r="I22" s="21" t="s">
        <v>183</v>
      </c>
    </row>
    <row r="23" spans="1:9" ht="15.75" thickBot="1">
      <c r="A23" s="17" t="s">
        <v>184</v>
      </c>
      <c r="B23" s="17" t="s">
        <v>185</v>
      </c>
      <c r="C23" s="26">
        <v>1534401</v>
      </c>
      <c r="D23" s="26">
        <v>115581.67</v>
      </c>
      <c r="E23" s="25">
        <f t="shared" si="0"/>
        <v>0.07532689955233345</v>
      </c>
      <c r="F23" s="26">
        <v>0</v>
      </c>
      <c r="G23" s="26">
        <v>0</v>
      </c>
      <c r="H23" s="25"/>
      <c r="I23" s="21" t="s">
        <v>186</v>
      </c>
    </row>
    <row r="24" spans="1:9" ht="15.75" thickBot="1">
      <c r="A24" s="17" t="s">
        <v>187</v>
      </c>
      <c r="B24" s="17" t="s">
        <v>188</v>
      </c>
      <c r="C24" s="26">
        <v>36447959.22</v>
      </c>
      <c r="D24" s="26">
        <v>11660436.62</v>
      </c>
      <c r="E24" s="25">
        <f t="shared" si="0"/>
        <v>0.3199201510739618</v>
      </c>
      <c r="F24" s="26">
        <v>5976831</v>
      </c>
      <c r="G24" s="26">
        <v>3531211</v>
      </c>
      <c r="H24" s="25">
        <f t="shared" si="1"/>
        <v>0.5908166049868233</v>
      </c>
      <c r="I24" s="21" t="s">
        <v>189</v>
      </c>
    </row>
    <row r="25" spans="1:9" ht="15.75" thickBot="1">
      <c r="A25" s="17" t="s">
        <v>190</v>
      </c>
      <c r="B25" s="17" t="s">
        <v>191</v>
      </c>
      <c r="C25" s="26">
        <v>2374038.76</v>
      </c>
      <c r="D25" s="26">
        <v>44203.5</v>
      </c>
      <c r="E25" s="25">
        <f t="shared" si="0"/>
        <v>0.018619535933777256</v>
      </c>
      <c r="F25" s="26">
        <v>0</v>
      </c>
      <c r="G25" s="26">
        <v>0</v>
      </c>
      <c r="H25" s="25"/>
      <c r="I25" s="21" t="s">
        <v>192</v>
      </c>
    </row>
    <row r="26" spans="1:9" ht="15.75" thickBot="1">
      <c r="A26" s="17" t="s">
        <v>193</v>
      </c>
      <c r="B26" s="17" t="s">
        <v>194</v>
      </c>
      <c r="C26" s="26">
        <v>17813894.26</v>
      </c>
      <c r="D26" s="26">
        <v>2829980.23</v>
      </c>
      <c r="E26" s="25">
        <f t="shared" si="0"/>
        <v>0.1588636481555044</v>
      </c>
      <c r="F26" s="26">
        <v>947605</v>
      </c>
      <c r="G26" s="26">
        <v>322185</v>
      </c>
      <c r="H26" s="25">
        <f t="shared" si="1"/>
        <v>0.339999261295582</v>
      </c>
      <c r="I26" s="21" t="s">
        <v>195</v>
      </c>
    </row>
    <row r="27" spans="1:9" ht="15.75" thickBot="1">
      <c r="A27" s="17" t="s">
        <v>196</v>
      </c>
      <c r="B27" s="17" t="s">
        <v>197</v>
      </c>
      <c r="C27" s="26">
        <v>16260026.2</v>
      </c>
      <c r="D27" s="26">
        <v>8786252.89</v>
      </c>
      <c r="E27" s="25">
        <f t="shared" si="0"/>
        <v>0.5403590856452618</v>
      </c>
      <c r="F27" s="26">
        <v>5029226</v>
      </c>
      <c r="G27" s="26">
        <v>3209026</v>
      </c>
      <c r="H27" s="25">
        <f t="shared" si="1"/>
        <v>0.6380755209648562</v>
      </c>
      <c r="I27" s="21" t="s">
        <v>198</v>
      </c>
    </row>
    <row r="28" spans="1:9" ht="15.75" thickBot="1">
      <c r="A28" s="17" t="s">
        <v>199</v>
      </c>
      <c r="B28" s="17" t="s">
        <v>200</v>
      </c>
      <c r="C28" s="26">
        <v>135061508</v>
      </c>
      <c r="D28" s="26">
        <v>70915533.49</v>
      </c>
      <c r="E28" s="25">
        <f t="shared" si="0"/>
        <v>0.5250610224935441</v>
      </c>
      <c r="F28" s="26">
        <v>134996854</v>
      </c>
      <c r="G28" s="26">
        <v>70850879.49</v>
      </c>
      <c r="H28" s="25">
        <f t="shared" si="1"/>
        <v>0.5248335601213343</v>
      </c>
      <c r="I28" s="21" t="s">
        <v>201</v>
      </c>
    </row>
    <row r="29" spans="1:9" ht="15.75" thickBot="1">
      <c r="A29" s="17" t="s">
        <v>202</v>
      </c>
      <c r="B29" s="17" t="s">
        <v>203</v>
      </c>
      <c r="C29" s="26">
        <v>20833200</v>
      </c>
      <c r="D29" s="26">
        <v>9983580</v>
      </c>
      <c r="E29" s="25">
        <f t="shared" si="0"/>
        <v>0.47921490697540464</v>
      </c>
      <c r="F29" s="26">
        <v>20833200</v>
      </c>
      <c r="G29" s="26">
        <v>9983580</v>
      </c>
      <c r="H29" s="25">
        <f t="shared" si="1"/>
        <v>0.47921490697540464</v>
      </c>
      <c r="I29" s="21" t="s">
        <v>204</v>
      </c>
    </row>
    <row r="30" spans="1:9" ht="15.75" thickBot="1">
      <c r="A30" s="17" t="s">
        <v>205</v>
      </c>
      <c r="B30" s="17" t="s">
        <v>206</v>
      </c>
      <c r="C30" s="26">
        <v>106172921</v>
      </c>
      <c r="D30" s="26">
        <v>57554473.35</v>
      </c>
      <c r="E30" s="25">
        <f t="shared" si="0"/>
        <v>0.5420824143097654</v>
      </c>
      <c r="F30" s="26">
        <v>106172921</v>
      </c>
      <c r="G30" s="26">
        <v>57554473.35</v>
      </c>
      <c r="H30" s="25">
        <f t="shared" si="1"/>
        <v>0.5420824143097654</v>
      </c>
      <c r="I30" s="21" t="s">
        <v>207</v>
      </c>
    </row>
    <row r="31" spans="1:9" ht="15.75" thickBot="1">
      <c r="A31" s="17" t="s">
        <v>208</v>
      </c>
      <c r="B31" s="17" t="s">
        <v>209</v>
      </c>
      <c r="C31" s="26">
        <v>148558</v>
      </c>
      <c r="D31" s="26">
        <v>143454</v>
      </c>
      <c r="E31" s="25">
        <f t="shared" si="0"/>
        <v>0.9656430485063073</v>
      </c>
      <c r="F31" s="26">
        <v>83904</v>
      </c>
      <c r="G31" s="26">
        <v>78800</v>
      </c>
      <c r="H31" s="25">
        <f t="shared" si="1"/>
        <v>0.9391685736079328</v>
      </c>
      <c r="I31" s="21" t="s">
        <v>210</v>
      </c>
    </row>
    <row r="32" spans="1:9" ht="15.75" thickBot="1">
      <c r="A32" s="17" t="s">
        <v>211</v>
      </c>
      <c r="B32" s="17" t="s">
        <v>212</v>
      </c>
      <c r="C32" s="26">
        <v>855249</v>
      </c>
      <c r="D32" s="26">
        <v>82972.15</v>
      </c>
      <c r="E32" s="25">
        <f t="shared" si="0"/>
        <v>0.09701519674387224</v>
      </c>
      <c r="F32" s="26">
        <v>855249</v>
      </c>
      <c r="G32" s="26">
        <v>82972.15</v>
      </c>
      <c r="H32" s="25">
        <f t="shared" si="1"/>
        <v>0.09701519674387224</v>
      </c>
      <c r="I32" s="21" t="s">
        <v>213</v>
      </c>
    </row>
    <row r="33" spans="1:9" ht="15.75" thickBot="1">
      <c r="A33" s="17" t="s">
        <v>214</v>
      </c>
      <c r="B33" s="17" t="s">
        <v>215</v>
      </c>
      <c r="C33" s="26">
        <v>7051580</v>
      </c>
      <c r="D33" s="26">
        <v>3151053.99</v>
      </c>
      <c r="E33" s="25">
        <f t="shared" si="0"/>
        <v>0.44685786589672105</v>
      </c>
      <c r="F33" s="26">
        <v>7051580</v>
      </c>
      <c r="G33" s="26">
        <v>3151053.99</v>
      </c>
      <c r="H33" s="25">
        <f t="shared" si="1"/>
        <v>0.44685786589672105</v>
      </c>
      <c r="I33" s="21" t="s">
        <v>216</v>
      </c>
    </row>
    <row r="34" spans="1:9" ht="15.75" thickBot="1">
      <c r="A34" s="17" t="s">
        <v>217</v>
      </c>
      <c r="B34" s="17" t="s">
        <v>218</v>
      </c>
      <c r="C34" s="26">
        <v>25733729.48</v>
      </c>
      <c r="D34" s="26">
        <v>13392940.11</v>
      </c>
      <c r="E34" s="25">
        <f t="shared" si="0"/>
        <v>0.5204430286876552</v>
      </c>
      <c r="F34" s="26">
        <v>25733729.48</v>
      </c>
      <c r="G34" s="26">
        <v>13392940.11</v>
      </c>
      <c r="H34" s="25">
        <f t="shared" si="1"/>
        <v>0.5204430286876552</v>
      </c>
      <c r="I34" s="21" t="s">
        <v>219</v>
      </c>
    </row>
    <row r="35" spans="1:9" ht="15.75" thickBot="1">
      <c r="A35" s="17" t="s">
        <v>220</v>
      </c>
      <c r="B35" s="17" t="s">
        <v>221</v>
      </c>
      <c r="C35" s="26">
        <v>23881624.57</v>
      </c>
      <c r="D35" s="26">
        <v>12619184.49</v>
      </c>
      <c r="E35" s="25">
        <f t="shared" si="0"/>
        <v>0.528405613822946</v>
      </c>
      <c r="F35" s="26">
        <v>23881624.57</v>
      </c>
      <c r="G35" s="26">
        <v>12619184.49</v>
      </c>
      <c r="H35" s="25">
        <f t="shared" si="1"/>
        <v>0.528405613822946</v>
      </c>
      <c r="I35" s="21" t="s">
        <v>222</v>
      </c>
    </row>
    <row r="36" spans="1:9" ht="15.75" thickBot="1">
      <c r="A36" s="17" t="s">
        <v>223</v>
      </c>
      <c r="B36" s="17" t="s">
        <v>224</v>
      </c>
      <c r="C36" s="26">
        <v>1852104.91</v>
      </c>
      <c r="D36" s="26">
        <v>773755.62</v>
      </c>
      <c r="E36" s="25">
        <f t="shared" si="0"/>
        <v>0.417770945815375</v>
      </c>
      <c r="F36" s="26">
        <v>1852104.91</v>
      </c>
      <c r="G36" s="26">
        <v>773755.62</v>
      </c>
      <c r="H36" s="25">
        <f t="shared" si="1"/>
        <v>0.417770945815375</v>
      </c>
      <c r="I36" s="21" t="s">
        <v>225</v>
      </c>
    </row>
    <row r="37" spans="1:9" ht="15.75" thickBot="1">
      <c r="A37" s="17" t="s">
        <v>226</v>
      </c>
      <c r="B37" s="17" t="s">
        <v>227</v>
      </c>
      <c r="C37" s="26">
        <v>22597803</v>
      </c>
      <c r="D37" s="26">
        <v>9598858.34</v>
      </c>
      <c r="E37" s="25">
        <f t="shared" si="0"/>
        <v>0.42476953799446787</v>
      </c>
      <c r="F37" s="26">
        <v>17582500</v>
      </c>
      <c r="G37" s="26">
        <v>7625613.13</v>
      </c>
      <c r="H37" s="25">
        <f t="shared" si="1"/>
        <v>0.43370471377790415</v>
      </c>
      <c r="I37" s="21" t="s">
        <v>133</v>
      </c>
    </row>
    <row r="38" spans="1:9" ht="15.75" thickBot="1">
      <c r="A38" s="17" t="s">
        <v>228</v>
      </c>
      <c r="B38" s="17" t="s">
        <v>229</v>
      </c>
      <c r="C38" s="26">
        <v>1854755</v>
      </c>
      <c r="D38" s="26">
        <v>978365.85</v>
      </c>
      <c r="E38" s="25">
        <f t="shared" si="0"/>
        <v>0.5274906119676184</v>
      </c>
      <c r="F38" s="26">
        <v>1737300</v>
      </c>
      <c r="G38" s="26">
        <v>930648.64</v>
      </c>
      <c r="H38" s="25">
        <f t="shared" si="1"/>
        <v>0.5356867783341968</v>
      </c>
      <c r="I38" s="21" t="s">
        <v>230</v>
      </c>
    </row>
    <row r="39" spans="1:9" ht="15.75" thickBot="1">
      <c r="A39" s="17" t="s">
        <v>231</v>
      </c>
      <c r="B39" s="17" t="s">
        <v>232</v>
      </c>
      <c r="C39" s="26">
        <v>6895448</v>
      </c>
      <c r="D39" s="26">
        <v>2745313.59</v>
      </c>
      <c r="E39" s="25">
        <f t="shared" si="0"/>
        <v>0.39813418794543876</v>
      </c>
      <c r="F39" s="26">
        <v>6702500</v>
      </c>
      <c r="G39" s="26">
        <v>2612865.59</v>
      </c>
      <c r="H39" s="25">
        <f t="shared" si="1"/>
        <v>0.3898344781797836</v>
      </c>
      <c r="I39" s="21" t="s">
        <v>233</v>
      </c>
    </row>
    <row r="40" spans="1:9" ht="15.75" thickBot="1">
      <c r="A40" s="17" t="s">
        <v>234</v>
      </c>
      <c r="B40" s="17" t="s">
        <v>235</v>
      </c>
      <c r="C40" s="26">
        <v>13687600</v>
      </c>
      <c r="D40" s="26">
        <v>5807665.9</v>
      </c>
      <c r="E40" s="25">
        <f t="shared" si="0"/>
        <v>0.4243012580730004</v>
      </c>
      <c r="F40" s="26">
        <v>8982700</v>
      </c>
      <c r="G40" s="26">
        <v>4014585.9</v>
      </c>
      <c r="H40" s="25">
        <f t="shared" si="1"/>
        <v>0.44692418760506303</v>
      </c>
      <c r="I40" s="21" t="s">
        <v>236</v>
      </c>
    </row>
    <row r="41" spans="1:9" ht="15.75" thickBot="1">
      <c r="A41" s="17" t="s">
        <v>237</v>
      </c>
      <c r="B41" s="17" t="s">
        <v>238</v>
      </c>
      <c r="C41" s="26">
        <v>160000</v>
      </c>
      <c r="D41" s="26">
        <v>67513</v>
      </c>
      <c r="E41" s="25">
        <f t="shared" si="0"/>
        <v>0.42195625</v>
      </c>
      <c r="F41" s="26">
        <v>160000</v>
      </c>
      <c r="G41" s="26">
        <v>67513</v>
      </c>
      <c r="H41" s="25">
        <f t="shared" si="1"/>
        <v>0.42195625</v>
      </c>
      <c r="I41" s="21" t="s">
        <v>239</v>
      </c>
    </row>
    <row r="42" spans="1:9" ht="15.75" thickBot="1">
      <c r="A42" s="17" t="s">
        <v>240</v>
      </c>
      <c r="B42" s="17" t="s">
        <v>241</v>
      </c>
      <c r="C42" s="26">
        <v>913400</v>
      </c>
      <c r="D42" s="26">
        <v>379638.74</v>
      </c>
      <c r="E42" s="25">
        <f t="shared" si="0"/>
        <v>0.41563251587475364</v>
      </c>
      <c r="F42" s="26">
        <v>650000</v>
      </c>
      <c r="G42" s="26">
        <v>209438.74</v>
      </c>
      <c r="H42" s="25">
        <f t="shared" si="1"/>
        <v>0.3222134461538461</v>
      </c>
      <c r="I42" s="21" t="s">
        <v>242</v>
      </c>
    </row>
    <row r="43" spans="1:9" ht="15.75" thickBot="1">
      <c r="A43" s="17" t="s">
        <v>243</v>
      </c>
      <c r="B43" s="17" t="s">
        <v>244</v>
      </c>
      <c r="C43" s="26">
        <v>913400</v>
      </c>
      <c r="D43" s="26">
        <v>379638.74</v>
      </c>
      <c r="E43" s="25">
        <f t="shared" si="0"/>
        <v>0.41563251587475364</v>
      </c>
      <c r="F43" s="26">
        <v>650000</v>
      </c>
      <c r="G43" s="26">
        <v>209438.74</v>
      </c>
      <c r="H43" s="25">
        <f t="shared" si="1"/>
        <v>0.3222134461538461</v>
      </c>
      <c r="I43" s="21" t="s">
        <v>245</v>
      </c>
    </row>
    <row r="44" spans="1:9" ht="15.75" thickBot="1">
      <c r="A44" s="17" t="s">
        <v>246</v>
      </c>
      <c r="B44" s="17" t="s">
        <v>247</v>
      </c>
      <c r="C44" s="26">
        <v>442500</v>
      </c>
      <c r="D44" s="26">
        <v>221248</v>
      </c>
      <c r="E44" s="25">
        <f t="shared" si="0"/>
        <v>0.4999954802259887</v>
      </c>
      <c r="F44" s="26">
        <v>442500</v>
      </c>
      <c r="G44" s="26">
        <v>221248</v>
      </c>
      <c r="H44" s="25">
        <f t="shared" si="1"/>
        <v>0.4999954802259887</v>
      </c>
      <c r="I44" s="21" t="s">
        <v>248</v>
      </c>
    </row>
    <row r="45" spans="1:9" ht="15.75" thickBot="1">
      <c r="A45" s="17" t="s">
        <v>249</v>
      </c>
      <c r="B45" s="17" t="s">
        <v>250</v>
      </c>
      <c r="C45" s="26">
        <v>442500</v>
      </c>
      <c r="D45" s="26">
        <v>221248</v>
      </c>
      <c r="E45" s="25">
        <f t="shared" si="0"/>
        <v>0.4999954802259887</v>
      </c>
      <c r="F45" s="26">
        <v>442500</v>
      </c>
      <c r="G45" s="26">
        <v>221248</v>
      </c>
      <c r="H45" s="25">
        <f t="shared" si="1"/>
        <v>0.4999954802259887</v>
      </c>
      <c r="I45" s="21" t="s">
        <v>251</v>
      </c>
    </row>
    <row r="46" spans="1:9" ht="15.75" thickBot="1">
      <c r="A46" s="17" t="s">
        <v>252</v>
      </c>
      <c r="B46" s="17" t="s">
        <v>253</v>
      </c>
      <c r="C46" s="26">
        <v>230000</v>
      </c>
      <c r="D46" s="26">
        <v>0</v>
      </c>
      <c r="E46" s="25">
        <f t="shared" si="0"/>
        <v>0</v>
      </c>
      <c r="F46" s="26">
        <v>230000</v>
      </c>
      <c r="G46" s="26">
        <v>0</v>
      </c>
      <c r="H46" s="25">
        <f t="shared" si="1"/>
        <v>0</v>
      </c>
      <c r="I46" s="21" t="s">
        <v>254</v>
      </c>
    </row>
    <row r="47" spans="1:9" ht="13.5" customHeight="1" thickBot="1">
      <c r="A47" s="17" t="s">
        <v>255</v>
      </c>
      <c r="B47" s="17" t="s">
        <v>256</v>
      </c>
      <c r="C47" s="26">
        <v>230000</v>
      </c>
      <c r="D47" s="26">
        <v>0</v>
      </c>
      <c r="E47" s="25">
        <f t="shared" si="0"/>
        <v>0</v>
      </c>
      <c r="F47" s="26">
        <v>230000</v>
      </c>
      <c r="G47" s="26">
        <v>0</v>
      </c>
      <c r="H47" s="25">
        <f t="shared" si="1"/>
        <v>0</v>
      </c>
      <c r="I47" s="21" t="s">
        <v>257</v>
      </c>
    </row>
    <row r="48" spans="1:9" ht="15.75" thickBot="1">
      <c r="A48" s="17" t="s">
        <v>258</v>
      </c>
      <c r="B48" s="17" t="s">
        <v>259</v>
      </c>
      <c r="C48" s="26">
        <v>0</v>
      </c>
      <c r="D48" s="26">
        <v>0</v>
      </c>
      <c r="E48" s="25"/>
      <c r="F48" s="26">
        <v>21678000</v>
      </c>
      <c r="G48" s="26">
        <v>11028600</v>
      </c>
      <c r="H48" s="25">
        <f t="shared" si="1"/>
        <v>0.508746194298367</v>
      </c>
      <c r="I48" s="21" t="s">
        <v>260</v>
      </c>
    </row>
    <row r="49" spans="1:9" ht="15.75" thickBot="1">
      <c r="A49" s="17" t="s">
        <v>261</v>
      </c>
      <c r="B49" s="17" t="s">
        <v>262</v>
      </c>
      <c r="C49" s="26">
        <v>0</v>
      </c>
      <c r="D49" s="26">
        <v>0</v>
      </c>
      <c r="E49" s="25"/>
      <c r="F49" s="26">
        <v>20918000</v>
      </c>
      <c r="G49" s="26">
        <v>10458600</v>
      </c>
      <c r="H49" s="25">
        <f t="shared" si="1"/>
        <v>0.49998087771297445</v>
      </c>
      <c r="I49" s="21" t="s">
        <v>263</v>
      </c>
    </row>
    <row r="50" spans="1:9" ht="15.75" thickBot="1">
      <c r="A50" s="17" t="s">
        <v>264</v>
      </c>
      <c r="B50" s="17" t="s">
        <v>265</v>
      </c>
      <c r="C50" s="26">
        <v>0</v>
      </c>
      <c r="D50" s="26">
        <v>0</v>
      </c>
      <c r="E50" s="25"/>
      <c r="F50" s="26">
        <v>760000</v>
      </c>
      <c r="G50" s="26">
        <v>570000</v>
      </c>
      <c r="H50" s="25">
        <f t="shared" si="1"/>
        <v>0.75</v>
      </c>
      <c r="I50" s="21" t="s">
        <v>266</v>
      </c>
    </row>
    <row r="51" spans="1:9" ht="15">
      <c r="A51" s="17" t="s">
        <v>267</v>
      </c>
      <c r="B51" s="17" t="s">
        <v>268</v>
      </c>
      <c r="C51" s="26">
        <v>-4256940.75</v>
      </c>
      <c r="D51" s="26">
        <v>8342628.27</v>
      </c>
      <c r="E51" s="25"/>
      <c r="F51" s="27">
        <v>-2697875.75</v>
      </c>
      <c r="G51" s="26">
        <v>1959207.52</v>
      </c>
      <c r="H51" s="25"/>
      <c r="I51" s="21" t="s">
        <v>269</v>
      </c>
    </row>
    <row r="52" spans="1:9" ht="15">
      <c r="A52" s="18"/>
      <c r="B52" s="18"/>
      <c r="C52" s="28"/>
      <c r="D52" s="28"/>
      <c r="E52" s="28"/>
      <c r="F52" s="28"/>
      <c r="G52" s="28"/>
      <c r="H52" s="28"/>
      <c r="I52" s="22"/>
    </row>
    <row r="53" spans="3:8" ht="15">
      <c r="C53" s="29"/>
      <c r="D53" s="29"/>
      <c r="E53" s="29"/>
      <c r="F53" s="29"/>
      <c r="G53" s="29"/>
      <c r="H53" s="29"/>
    </row>
    <row r="54" spans="3:8" ht="15">
      <c r="C54" s="29"/>
      <c r="D54" s="29"/>
      <c r="E54" s="29"/>
      <c r="F54" s="29"/>
      <c r="G54" s="29"/>
      <c r="H54" s="29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Котова НВ</cp:lastModifiedBy>
  <cp:lastPrinted>2013-07-23T06:06:00Z</cp:lastPrinted>
  <dcterms:created xsi:type="dcterms:W3CDTF">2007-11-01T06:06:06Z</dcterms:created>
  <dcterms:modified xsi:type="dcterms:W3CDTF">2013-09-24T08:37:59Z</dcterms:modified>
  <cp:category/>
  <cp:version/>
  <cp:contentType/>
  <cp:contentStatus/>
</cp:coreProperties>
</file>