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64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<sst xmlns="http://schemas.openxmlformats.org/spreadsheetml/2006/main" count="306" uniqueCount="74">
  <si>
    <t xml:space="preserve">                                                               1. Доходы бюджета</t>
  </si>
  <si>
    <t>бюджеты городских округов</t>
  </si>
  <si>
    <t>бюджет территори- ального государст- венного внебюджетного фонда</t>
  </si>
  <si>
    <t>Доходы бюджета - ИТОГО</t>
  </si>
  <si>
    <t>010</t>
  </si>
  <si>
    <t>х</t>
  </si>
  <si>
    <t>-</t>
  </si>
  <si>
    <t>в том числе:</t>
  </si>
  <si>
    <t xml:space="preserve"> НАЛОГОВЫЕ И НЕНАЛОГОВЫЕ ДОХОДЫ</t>
  </si>
  <si>
    <t xml:space="preserve"> 000 1000000000 0000 000</t>
  </si>
  <si>
    <t xml:space="preserve"> НАЛОГИ НА ПРИБЫЛЬ, ДОХОДЫ</t>
  </si>
  <si>
    <t xml:space="preserve"> 000 1010000000 0000 000</t>
  </si>
  <si>
    <t xml:space="preserve"> Налог на доходы физических лиц</t>
  </si>
  <si>
    <t xml:space="preserve"> 000 1010200001 0000 110</t>
  </si>
  <si>
    <t xml:space="preserve"> НАЛОГИ НА ТОВАРЫ (РАБОТЫ, УСЛУГИ), РЕАЛИЗУЕМЫЕ НА ТЕРРИТОРИИ РОССИЙСКОЙ ФЕДЕРАЦИИ</t>
  </si>
  <si>
    <t xml:space="preserve"> 000 1030000000 0000 000</t>
  </si>
  <si>
    <t xml:space="preserve"> НАЛОГИ НА СОВОКУПНЫЙ ДОХОД</t>
  </si>
  <si>
    <t xml:space="preserve"> 000 1050000000 0000 000</t>
  </si>
  <si>
    <t xml:space="preserve"> Единый налог на вмененный доход для отдельных видов деятельности</t>
  </si>
  <si>
    <t xml:space="preserve"> 000 1050200002 0000 110</t>
  </si>
  <si>
    <t xml:space="preserve"> Единый сельскохозяйственный налог</t>
  </si>
  <si>
    <t xml:space="preserve"> 000 1050300001 0000 110</t>
  </si>
  <si>
    <t xml:space="preserve"> Налог, взимаемый в связи с применением патентной системы налогообложения, зачисляемый в бюджеты муниципальных районов5</t>
  </si>
  <si>
    <t xml:space="preserve"> 000 1050402002 0000 110</t>
  </si>
  <si>
    <t xml:space="preserve"> НАЛОГИ НА ИМУЩЕСТВО</t>
  </si>
  <si>
    <t xml:space="preserve"> 000 1060000000 0000 000</t>
  </si>
  <si>
    <t xml:space="preserve"> Налог на имущество физических лиц</t>
  </si>
  <si>
    <t xml:space="preserve"> 000 1060100000 0000 110</t>
  </si>
  <si>
    <t xml:space="preserve"> Земельный налог</t>
  </si>
  <si>
    <t xml:space="preserve"> 000 1060600000 0000 110</t>
  </si>
  <si>
    <t xml:space="preserve"> НАЛОГИ, СБОРЫ И РЕГУЛЯРНЫЕ ПЛАТЕЖИ ЗА ПОЛЬЗОВАНИЕ ПРИРОДНЫМИ РЕСУРСАМИ</t>
  </si>
  <si>
    <t xml:space="preserve"> 000 1070000000 0000 000</t>
  </si>
  <si>
    <t xml:space="preserve"> Налог на добычу полезных ископаемых</t>
  </si>
  <si>
    <t xml:space="preserve"> 000 1070100001 0000 110</t>
  </si>
  <si>
    <t xml:space="preserve"> ГОСУДАРСТВЕННАЯ ПОШЛИНА</t>
  </si>
  <si>
    <t xml:space="preserve"> 000 1080000000 0000 000</t>
  </si>
  <si>
    <t xml:space="preserve">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</si>
  <si>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</si>
  <si>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</si>
  <si>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</si>
  <si>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ПЛАТЕЖИ ПРИ ПОЛЬЗОВАНИИ ПРИРОДНЫМИ РЕСУРСАМИ</t>
  </si>
  <si>
    <t xml:space="preserve"> 000 1120000000 0000 000</t>
  </si>
  <si>
    <t xml:space="preserve"> ДОХОДЫ ОТ ПРОДАЖИ МАТЕРИАЛЬНЫХ И НЕМАТЕРИАЛЬНЫХ АКТИВОВ</t>
  </si>
  <si>
    <t xml:space="preserve"> 000 1140000000 0000 000</t>
  </si>
  <si>
    <t xml:space="preserve"> ШТРАФЫ, САНКЦИИ, ВОЗМЕЩЕНИЕ УЩЕРБА</t>
  </si>
  <si>
    <t xml:space="preserve"> 000 1160000000 0000 000</t>
  </si>
  <si>
    <t xml:space="preserve"> ПРОЧИЕ НЕНАЛОГОВЫЕ ДОХОДЫ</t>
  </si>
  <si>
    <t xml:space="preserve"> 000 1170000000 0000 000</t>
  </si>
  <si>
    <t xml:space="preserve"> БЕЗВОЗМЕЗДНЫЕ ПОСТУПЛЕНИЯ</t>
  </si>
  <si>
    <t xml:space="preserve"> 000 2000000000 0000 000</t>
  </si>
  <si>
    <t xml:space="preserve">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</si>
  <si>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</si>
  <si>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Дотации бюджетам субъектов Российской Федерации и муниципальных образований</t>
  </si>
  <si>
    <t xml:space="preserve"> 000 2020100000 0000 151</t>
  </si>
  <si>
    <t xml:space="preserve"> Субсидии бюджетам бюджетной системы Российской Федерации (межбюджетные субсидии)</t>
  </si>
  <si>
    <t xml:space="preserve"> 000 2020200000 0000 151</t>
  </si>
  <si>
    <t xml:space="preserve"> Субвенции бюджетам субъектов Российской Федерации и муниципальных образований</t>
  </si>
  <si>
    <t xml:space="preserve"> 000 2020300000 0000 151</t>
  </si>
  <si>
    <t xml:space="preserve"> Иные межбюджетные трансферты</t>
  </si>
  <si>
    <t xml:space="preserve"> 000 2020400000 0000 151</t>
  </si>
  <si>
    <t xml:space="preserve"> ПРОЧИЕ БЕЗВОЗМЕЗДНЫЕ ПОСТУПЛЕНИЯ</t>
  </si>
  <si>
    <t xml:space="preserve"> 000 2070000000 0000 000</t>
  </si>
  <si>
    <t xml:space="preserve"> Прочие безвозмездные поступления в бюджеты поселений</t>
  </si>
  <si>
    <t xml:space="preserve"> 000 2070503010 0000 180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</si>
  <si>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</si>
  <si>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</si>
  <si>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#Н/Д</t>
  </si>
  <si>
    <t xml:space="preserve">Утвержд.-конс. бюджет </t>
  </si>
  <si>
    <t xml:space="preserve">Исполнено - конс. бюджет </t>
  </si>
  <si>
    <t>% исполнения</t>
  </si>
  <si>
    <t>Исполнено - бюджет муниципального района</t>
  </si>
  <si>
    <t xml:space="preserve">исполнено. - конс. бюджет </t>
  </si>
  <si>
    <t>Утвержд. бюджеты муниципальных районов</t>
  </si>
  <si>
    <t>Приложение к решению Духовщинского районного Совета депутатов от14 ноября 2014 года №11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</si>
</sst>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wrapText="1" shrinkToFit="1"/>
    </xf>
    <xf numFmtId="0" fontId="2" fillId="0" borderId="18" xfId="0" applyFont="1" applyBorder="1" applyAlignment="1">
      <alignment horizontal="center" shrinkToFit="1"/>
    </xf>
    <xf numFmtId="4" fontId="2" fillId="0" borderId="18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 wrapText="1" shrinkToFit="1"/>
    </xf>
    <xf numFmtId="0" fontId="2" fillId="0" borderId="21" xfId="0" applyFont="1" applyBorder="1" applyAlignment="1">
      <alignment horizontal="center" shrinkToFi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4" fontId="2" fillId="0" borderId="1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0" fontId="2" fillId="33" borderId="11" xfId="0" applyFont="1" applyFill="1" applyBorder="1" applyAlignment="1">
      <alignment horizontal="left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3" fillId="0" borderId="2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5"/>
  <sheetViews>
    <sheetView showGridLines="0" tabSelected="1" zoomScalePageLayoutView="0" workbookViewId="0" topLeftCell="A1">
      <selection activeCell="E1" sqref="E1"/>
    </sheetView>
  </sheetViews>
  <sheetFormatPr defaultColWidth="9.00390625" defaultRowHeight="12.75"/>
  <cols>
    <col min="1" max="1" width="62.875" style="0" customWidth="1"/>
    <col min="2" max="2" width="7.00390625" style="0" customWidth="1"/>
    <col min="3" max="3" width="28.375" style="0" customWidth="1"/>
    <col min="4" max="4" width="16.125" style="0" hidden="1" customWidth="1"/>
    <col min="5" max="6" width="11.375" style="0" customWidth="1"/>
    <col min="7" max="7" width="12.00390625" style="0" customWidth="1"/>
    <col min="8" max="8" width="12.875" style="0" hidden="1" customWidth="1"/>
    <col min="9" max="9" width="13.25390625" style="0" hidden="1" customWidth="1"/>
    <col min="10" max="10" width="11.75390625" style="0" customWidth="1"/>
    <col min="11" max="11" width="11.375" style="0" customWidth="1"/>
    <col min="12" max="12" width="11.875" style="0" hidden="1" customWidth="1"/>
    <col min="13" max="13" width="12.625" style="0" customWidth="1"/>
    <col min="14" max="14" width="13.75390625" style="0" hidden="1" customWidth="1"/>
    <col min="15" max="15" width="12.875" style="0" hidden="1" customWidth="1"/>
    <col min="16" max="16" width="9.75390625" style="0" customWidth="1"/>
  </cols>
  <sheetData>
    <row r="1" spans="1:16" ht="12.75" customHeight="1">
      <c r="A1" s="29" t="s">
        <v>0</v>
      </c>
      <c r="B1" s="29"/>
      <c r="C1" s="29"/>
      <c r="D1" s="1"/>
      <c r="E1" s="1" t="s">
        <v>73</v>
      </c>
      <c r="F1" s="1"/>
      <c r="G1" s="1"/>
      <c r="H1" s="1"/>
      <c r="I1" s="1"/>
      <c r="J1" s="1"/>
      <c r="K1" s="1"/>
      <c r="L1" s="1"/>
      <c r="M1" s="1"/>
      <c r="N1" s="1"/>
      <c r="O1" s="3"/>
      <c r="P1" s="1"/>
    </row>
    <row r="2" spans="1:16" ht="111.75" customHeight="1">
      <c r="A2" s="22"/>
      <c r="B2" s="23"/>
      <c r="C2" s="23"/>
      <c r="D2" s="5" t="s">
        <v>68</v>
      </c>
      <c r="E2" s="25" t="s">
        <v>67</v>
      </c>
      <c r="F2" s="25" t="s">
        <v>71</v>
      </c>
      <c r="G2" s="5" t="s">
        <v>69</v>
      </c>
      <c r="H2" s="5" t="s">
        <v>69</v>
      </c>
      <c r="I2" s="5" t="s">
        <v>1</v>
      </c>
      <c r="J2" s="25" t="s">
        <v>72</v>
      </c>
      <c r="K2" s="5" t="s">
        <v>70</v>
      </c>
      <c r="L2" s="5"/>
      <c r="M2" s="5" t="s">
        <v>69</v>
      </c>
      <c r="N2" s="5"/>
      <c r="O2" s="4" t="s">
        <v>2</v>
      </c>
      <c r="P2" s="1"/>
    </row>
    <row r="3" spans="1:16" ht="12" customHeight="1" thickBot="1">
      <c r="A3" s="6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>
        <v>15</v>
      </c>
      <c r="O3" s="8">
        <v>23</v>
      </c>
      <c r="P3" s="1"/>
    </row>
    <row r="4" spans="1:16" ht="12.75" customHeight="1" thickBot="1">
      <c r="A4" s="26" t="s">
        <v>3</v>
      </c>
      <c r="B4" s="9" t="s">
        <v>4</v>
      </c>
      <c r="C4" s="10" t="s">
        <v>5</v>
      </c>
      <c r="D4" s="11" t="s">
        <v>6</v>
      </c>
      <c r="E4" s="11">
        <v>300390950.64</v>
      </c>
      <c r="F4" s="11">
        <v>216436367.46</v>
      </c>
      <c r="G4" s="24">
        <f>F4/E4*100</f>
        <v>72.05156047439846</v>
      </c>
      <c r="H4" s="11" t="s">
        <v>6</v>
      </c>
      <c r="I4" s="11" t="s">
        <v>6</v>
      </c>
      <c r="J4" s="11">
        <v>241710804.64</v>
      </c>
      <c r="K4" s="11">
        <v>174118634.64</v>
      </c>
      <c r="L4" s="11" t="s">
        <v>6</v>
      </c>
      <c r="M4" s="24">
        <f>K4/J4*100</f>
        <v>72.03593356090529</v>
      </c>
      <c r="N4" s="11" t="s">
        <v>6</v>
      </c>
      <c r="O4" s="12" t="s">
        <v>6</v>
      </c>
      <c r="P4" s="2"/>
    </row>
    <row r="5" spans="1:16" ht="12.75" customHeight="1" thickBot="1">
      <c r="A5" s="27" t="s">
        <v>7</v>
      </c>
      <c r="B5" s="13"/>
      <c r="C5" s="14"/>
      <c r="D5" s="15"/>
      <c r="E5" s="15"/>
      <c r="F5" s="15"/>
      <c r="G5" s="24"/>
      <c r="H5" s="15"/>
      <c r="I5" s="15"/>
      <c r="J5" s="15"/>
      <c r="K5" s="15"/>
      <c r="L5" s="15"/>
      <c r="M5" s="24"/>
      <c r="N5" s="15"/>
      <c r="O5" s="16"/>
      <c r="P5" s="2"/>
    </row>
    <row r="6" spans="1:16" ht="12.75" customHeight="1" thickBot="1">
      <c r="A6" s="28" t="s">
        <v>8</v>
      </c>
      <c r="B6" s="17" t="s">
        <v>4</v>
      </c>
      <c r="C6" s="18" t="s">
        <v>9</v>
      </c>
      <c r="D6" s="19" t="s">
        <v>6</v>
      </c>
      <c r="E6" s="19">
        <v>72765700</v>
      </c>
      <c r="F6" s="19">
        <v>52204634.35</v>
      </c>
      <c r="G6" s="24">
        <f aca="true" t="shared" si="0" ref="G6:G30">F6/E6*100</f>
        <v>71.74346477804791</v>
      </c>
      <c r="H6" s="19" t="s">
        <v>6</v>
      </c>
      <c r="I6" s="19" t="s">
        <v>6</v>
      </c>
      <c r="J6" s="19">
        <v>42058200</v>
      </c>
      <c r="K6" s="19">
        <v>29542943.35</v>
      </c>
      <c r="L6" s="19" t="s">
        <v>6</v>
      </c>
      <c r="M6" s="24">
        <f aca="true" t="shared" si="1" ref="M6:M31">K6/J6*100</f>
        <v>70.24300457461328</v>
      </c>
      <c r="N6" s="19" t="s">
        <v>6</v>
      </c>
      <c r="O6" s="20" t="s">
        <v>6</v>
      </c>
      <c r="P6" s="2"/>
    </row>
    <row r="7" spans="1:16" ht="12.75" customHeight="1" thickBot="1">
      <c r="A7" s="28" t="s">
        <v>10</v>
      </c>
      <c r="B7" s="17" t="s">
        <v>4</v>
      </c>
      <c r="C7" s="18" t="s">
        <v>11</v>
      </c>
      <c r="D7" s="19" t="s">
        <v>6</v>
      </c>
      <c r="E7" s="19">
        <v>37059000</v>
      </c>
      <c r="F7" s="19">
        <v>25114870.2</v>
      </c>
      <c r="G7" s="24">
        <f t="shared" si="0"/>
        <v>67.76996195256213</v>
      </c>
      <c r="H7" s="19" t="s">
        <v>6</v>
      </c>
      <c r="I7" s="19" t="s">
        <v>6</v>
      </c>
      <c r="J7" s="19">
        <v>27923900</v>
      </c>
      <c r="K7" s="19">
        <v>18941176.98</v>
      </c>
      <c r="L7" s="19" t="s">
        <v>6</v>
      </c>
      <c r="M7" s="24">
        <f t="shared" si="1"/>
        <v>67.83141674336322</v>
      </c>
      <c r="N7" s="19" t="s">
        <v>6</v>
      </c>
      <c r="O7" s="20" t="s">
        <v>6</v>
      </c>
      <c r="P7" s="2"/>
    </row>
    <row r="8" spans="1:16" ht="12.75" customHeight="1" thickBot="1">
      <c r="A8" s="28" t="s">
        <v>12</v>
      </c>
      <c r="B8" s="17" t="s">
        <v>4</v>
      </c>
      <c r="C8" s="18" t="s">
        <v>13</v>
      </c>
      <c r="D8" s="19" t="s">
        <v>6</v>
      </c>
      <c r="E8" s="19">
        <v>37059000</v>
      </c>
      <c r="F8" s="19">
        <v>25114870.2</v>
      </c>
      <c r="G8" s="24">
        <f t="shared" si="0"/>
        <v>67.76996195256213</v>
      </c>
      <c r="H8" s="19" t="s">
        <v>6</v>
      </c>
      <c r="I8" s="19" t="s">
        <v>6</v>
      </c>
      <c r="J8" s="19">
        <v>27923900</v>
      </c>
      <c r="K8" s="19">
        <v>18941176.98</v>
      </c>
      <c r="L8" s="19" t="s">
        <v>6</v>
      </c>
      <c r="M8" s="24">
        <f t="shared" si="1"/>
        <v>67.83141674336322</v>
      </c>
      <c r="N8" s="19" t="s">
        <v>6</v>
      </c>
      <c r="O8" s="20" t="s">
        <v>6</v>
      </c>
      <c r="P8" s="2"/>
    </row>
    <row r="9" spans="1:16" ht="22.5" customHeight="1" thickBot="1">
      <c r="A9" s="28" t="s">
        <v>14</v>
      </c>
      <c r="B9" s="17" t="s">
        <v>4</v>
      </c>
      <c r="C9" s="18" t="s">
        <v>15</v>
      </c>
      <c r="D9" s="19" t="s">
        <v>6</v>
      </c>
      <c r="E9" s="19">
        <v>16348200</v>
      </c>
      <c r="F9" s="19">
        <v>9071944.42</v>
      </c>
      <c r="G9" s="24">
        <f t="shared" si="0"/>
        <v>55.49200780514063</v>
      </c>
      <c r="H9" s="19" t="s">
        <v>6</v>
      </c>
      <c r="I9" s="19" t="s">
        <v>6</v>
      </c>
      <c r="J9" s="19">
        <v>3123000</v>
      </c>
      <c r="K9" s="19">
        <v>1733009.14</v>
      </c>
      <c r="L9" s="19" t="s">
        <v>6</v>
      </c>
      <c r="M9" s="24">
        <f t="shared" si="1"/>
        <v>55.49180723663144</v>
      </c>
      <c r="N9" s="19" t="s">
        <v>6</v>
      </c>
      <c r="O9" s="20" t="s">
        <v>6</v>
      </c>
      <c r="P9" s="2"/>
    </row>
    <row r="10" spans="1:16" ht="12.75" customHeight="1" thickBot="1">
      <c r="A10" s="28" t="s">
        <v>16</v>
      </c>
      <c r="B10" s="17" t="s">
        <v>4</v>
      </c>
      <c r="C10" s="18" t="s">
        <v>17</v>
      </c>
      <c r="D10" s="19" t="s">
        <v>6</v>
      </c>
      <c r="E10" s="19">
        <v>6220000</v>
      </c>
      <c r="F10" s="19">
        <v>4452981.59</v>
      </c>
      <c r="G10" s="24">
        <f t="shared" si="0"/>
        <v>71.59134389067525</v>
      </c>
      <c r="H10" s="19" t="s">
        <v>6</v>
      </c>
      <c r="I10" s="19" t="s">
        <v>6</v>
      </c>
      <c r="J10" s="19">
        <v>6201800</v>
      </c>
      <c r="K10" s="19">
        <v>4436489.46</v>
      </c>
      <c r="L10" s="19" t="s">
        <v>6</v>
      </c>
      <c r="M10" s="24">
        <f t="shared" si="1"/>
        <v>71.53551323809216</v>
      </c>
      <c r="N10" s="19" t="s">
        <v>6</v>
      </c>
      <c r="O10" s="20" t="s">
        <v>6</v>
      </c>
      <c r="P10" s="2"/>
    </row>
    <row r="11" spans="1:16" ht="19.5" customHeight="1" thickBot="1">
      <c r="A11" s="28" t="s">
        <v>18</v>
      </c>
      <c r="B11" s="17" t="s">
        <v>4</v>
      </c>
      <c r="C11" s="18" t="s">
        <v>19</v>
      </c>
      <c r="D11" s="19" t="s">
        <v>6</v>
      </c>
      <c r="E11" s="19">
        <v>6069600</v>
      </c>
      <c r="F11" s="19">
        <v>4318567.69</v>
      </c>
      <c r="G11" s="24">
        <f t="shared" si="0"/>
        <v>71.15077912877291</v>
      </c>
      <c r="H11" s="19" t="s">
        <v>6</v>
      </c>
      <c r="I11" s="19" t="s">
        <v>6</v>
      </c>
      <c r="J11" s="19">
        <v>6069600</v>
      </c>
      <c r="K11" s="19">
        <v>4318567.69</v>
      </c>
      <c r="L11" s="19" t="s">
        <v>6</v>
      </c>
      <c r="M11" s="24">
        <f t="shared" si="1"/>
        <v>71.15077912877291</v>
      </c>
      <c r="N11" s="19" t="s">
        <v>6</v>
      </c>
      <c r="O11" s="20" t="s">
        <v>6</v>
      </c>
      <c r="P11" s="2"/>
    </row>
    <row r="12" spans="1:16" ht="12.75" customHeight="1" thickBot="1">
      <c r="A12" s="28" t="s">
        <v>20</v>
      </c>
      <c r="B12" s="17" t="s">
        <v>4</v>
      </c>
      <c r="C12" s="18" t="s">
        <v>21</v>
      </c>
      <c r="D12" s="19" t="s">
        <v>6</v>
      </c>
      <c r="E12" s="19">
        <v>36400</v>
      </c>
      <c r="F12" s="19">
        <v>32984.3</v>
      </c>
      <c r="G12" s="24">
        <f t="shared" si="0"/>
        <v>90.61620879120879</v>
      </c>
      <c r="H12" s="19" t="s">
        <v>6</v>
      </c>
      <c r="I12" s="19" t="s">
        <v>6</v>
      </c>
      <c r="J12" s="19">
        <v>18200</v>
      </c>
      <c r="K12" s="19">
        <v>16492.17</v>
      </c>
      <c r="L12" s="19" t="s">
        <v>6</v>
      </c>
      <c r="M12" s="24">
        <f t="shared" si="1"/>
        <v>90.61631868131867</v>
      </c>
      <c r="N12" s="19" t="s">
        <v>6</v>
      </c>
      <c r="O12" s="20" t="s">
        <v>6</v>
      </c>
      <c r="P12" s="2"/>
    </row>
    <row r="13" spans="1:16" ht="33.75" customHeight="1" thickBot="1">
      <c r="A13" s="28" t="s">
        <v>22</v>
      </c>
      <c r="B13" s="17" t="s">
        <v>4</v>
      </c>
      <c r="C13" s="18" t="s">
        <v>23</v>
      </c>
      <c r="D13" s="19" t="s">
        <v>6</v>
      </c>
      <c r="E13" s="19">
        <v>114000</v>
      </c>
      <c r="F13" s="19">
        <v>101429.6</v>
      </c>
      <c r="G13" s="24">
        <f t="shared" si="0"/>
        <v>88.97333333333334</v>
      </c>
      <c r="H13" s="19" t="s">
        <v>6</v>
      </c>
      <c r="I13" s="19" t="s">
        <v>6</v>
      </c>
      <c r="J13" s="19">
        <v>114000</v>
      </c>
      <c r="K13" s="19">
        <v>101429.6</v>
      </c>
      <c r="L13" s="19" t="s">
        <v>6</v>
      </c>
      <c r="M13" s="24">
        <f t="shared" si="1"/>
        <v>88.97333333333334</v>
      </c>
      <c r="N13" s="19" t="s">
        <v>6</v>
      </c>
      <c r="O13" s="20" t="s">
        <v>6</v>
      </c>
      <c r="P13" s="2"/>
    </row>
    <row r="14" spans="1:16" ht="12.75" customHeight="1" thickBot="1">
      <c r="A14" s="28" t="s">
        <v>24</v>
      </c>
      <c r="B14" s="17" t="s">
        <v>4</v>
      </c>
      <c r="C14" s="18" t="s">
        <v>25</v>
      </c>
      <c r="D14" s="19" t="s">
        <v>6</v>
      </c>
      <c r="E14" s="19">
        <v>6361100</v>
      </c>
      <c r="F14" s="19">
        <v>6913838.67</v>
      </c>
      <c r="G14" s="24">
        <f t="shared" si="0"/>
        <v>108.68935671503357</v>
      </c>
      <c r="H14" s="19" t="s">
        <v>6</v>
      </c>
      <c r="I14" s="19" t="s">
        <v>6</v>
      </c>
      <c r="J14" s="19" t="s">
        <v>6</v>
      </c>
      <c r="K14" s="19" t="s">
        <v>6</v>
      </c>
      <c r="L14" s="19" t="s">
        <v>6</v>
      </c>
      <c r="M14" s="24"/>
      <c r="N14" s="19" t="s">
        <v>6</v>
      </c>
      <c r="O14" s="20" t="s">
        <v>6</v>
      </c>
      <c r="P14" s="2"/>
    </row>
    <row r="15" spans="1:16" ht="12.75" customHeight="1" thickBot="1">
      <c r="A15" s="28" t="s">
        <v>26</v>
      </c>
      <c r="B15" s="17" t="s">
        <v>4</v>
      </c>
      <c r="C15" s="18" t="s">
        <v>27</v>
      </c>
      <c r="D15" s="19" t="s">
        <v>6</v>
      </c>
      <c r="E15" s="19">
        <v>1159900</v>
      </c>
      <c r="F15" s="19">
        <v>550912.6</v>
      </c>
      <c r="G15" s="24">
        <f t="shared" si="0"/>
        <v>47.496560048280024</v>
      </c>
      <c r="H15" s="19" t="s">
        <v>6</v>
      </c>
      <c r="I15" s="19" t="s">
        <v>6</v>
      </c>
      <c r="J15" s="19" t="s">
        <v>6</v>
      </c>
      <c r="K15" s="19" t="s">
        <v>6</v>
      </c>
      <c r="L15" s="19" t="s">
        <v>6</v>
      </c>
      <c r="M15" s="24"/>
      <c r="N15" s="19" t="s">
        <v>6</v>
      </c>
      <c r="O15" s="20" t="s">
        <v>6</v>
      </c>
      <c r="P15" s="2"/>
    </row>
    <row r="16" spans="1:16" ht="12.75" customHeight="1" thickBot="1">
      <c r="A16" s="28" t="s">
        <v>28</v>
      </c>
      <c r="B16" s="17" t="s">
        <v>4</v>
      </c>
      <c r="C16" s="18" t="s">
        <v>29</v>
      </c>
      <c r="D16" s="19" t="s">
        <v>6</v>
      </c>
      <c r="E16" s="19">
        <v>5201200</v>
      </c>
      <c r="F16" s="19">
        <v>6362926.07</v>
      </c>
      <c r="G16" s="24">
        <f t="shared" si="0"/>
        <v>122.33573156194726</v>
      </c>
      <c r="H16" s="19" t="s">
        <v>6</v>
      </c>
      <c r="I16" s="19" t="s">
        <v>6</v>
      </c>
      <c r="J16" s="19" t="s">
        <v>6</v>
      </c>
      <c r="K16" s="19" t="s">
        <v>6</v>
      </c>
      <c r="L16" s="19" t="s">
        <v>6</v>
      </c>
      <c r="M16" s="24"/>
      <c r="N16" s="19" t="s">
        <v>6</v>
      </c>
      <c r="O16" s="20" t="s">
        <v>6</v>
      </c>
      <c r="P16" s="2"/>
    </row>
    <row r="17" spans="1:16" ht="22.5" customHeight="1" thickBot="1">
      <c r="A17" s="28" t="s">
        <v>30</v>
      </c>
      <c r="B17" s="17" t="s">
        <v>4</v>
      </c>
      <c r="C17" s="18" t="s">
        <v>31</v>
      </c>
      <c r="D17" s="19" t="s">
        <v>6</v>
      </c>
      <c r="E17" s="19">
        <v>6600</v>
      </c>
      <c r="F17" s="19">
        <v>7393</v>
      </c>
      <c r="G17" s="24">
        <f t="shared" si="0"/>
        <v>112.01515151515152</v>
      </c>
      <c r="H17" s="19" t="s">
        <v>6</v>
      </c>
      <c r="I17" s="19" t="s">
        <v>6</v>
      </c>
      <c r="J17" s="19">
        <v>6600</v>
      </c>
      <c r="K17" s="19">
        <v>7393</v>
      </c>
      <c r="L17" s="19" t="s">
        <v>6</v>
      </c>
      <c r="M17" s="24">
        <f t="shared" si="1"/>
        <v>112.01515151515152</v>
      </c>
      <c r="N17" s="19" t="s">
        <v>6</v>
      </c>
      <c r="O17" s="20" t="s">
        <v>6</v>
      </c>
      <c r="P17" s="2"/>
    </row>
    <row r="18" spans="1:16" ht="12.75" customHeight="1" thickBot="1">
      <c r="A18" s="28" t="s">
        <v>32</v>
      </c>
      <c r="B18" s="17" t="s">
        <v>4</v>
      </c>
      <c r="C18" s="18" t="s">
        <v>33</v>
      </c>
      <c r="D18" s="19" t="s">
        <v>6</v>
      </c>
      <c r="E18" s="19">
        <v>6600</v>
      </c>
      <c r="F18" s="19">
        <v>7393</v>
      </c>
      <c r="G18" s="24">
        <f t="shared" si="0"/>
        <v>112.01515151515152</v>
      </c>
      <c r="H18" s="19" t="s">
        <v>6</v>
      </c>
      <c r="I18" s="19" t="s">
        <v>6</v>
      </c>
      <c r="J18" s="19">
        <v>6600</v>
      </c>
      <c r="K18" s="19">
        <v>7393</v>
      </c>
      <c r="L18" s="19" t="s">
        <v>6</v>
      </c>
      <c r="M18" s="24">
        <f t="shared" si="1"/>
        <v>112.01515151515152</v>
      </c>
      <c r="N18" s="19" t="s">
        <v>6</v>
      </c>
      <c r="O18" s="20" t="s">
        <v>6</v>
      </c>
      <c r="P18" s="2"/>
    </row>
    <row r="19" spans="1:16" ht="12.75" customHeight="1" thickBot="1">
      <c r="A19" s="28" t="s">
        <v>34</v>
      </c>
      <c r="B19" s="17" t="s">
        <v>4</v>
      </c>
      <c r="C19" s="18" t="s">
        <v>35</v>
      </c>
      <c r="D19" s="19" t="s">
        <v>6</v>
      </c>
      <c r="E19" s="19">
        <v>822700</v>
      </c>
      <c r="F19" s="19">
        <v>1095184.6</v>
      </c>
      <c r="G19" s="24">
        <f t="shared" si="0"/>
        <v>133.12077306430047</v>
      </c>
      <c r="H19" s="19" t="s">
        <v>6</v>
      </c>
      <c r="I19" s="19" t="s">
        <v>6</v>
      </c>
      <c r="J19" s="19">
        <v>788000</v>
      </c>
      <c r="K19" s="19">
        <v>1075534.6</v>
      </c>
      <c r="L19" s="19" t="s">
        <v>6</v>
      </c>
      <c r="M19" s="24">
        <f t="shared" si="1"/>
        <v>136.48916243654824</v>
      </c>
      <c r="N19" s="19" t="s">
        <v>6</v>
      </c>
      <c r="O19" s="20" t="s">
        <v>6</v>
      </c>
      <c r="P19" s="2"/>
    </row>
    <row r="20" spans="1:16" ht="22.5" customHeight="1" thickBot="1">
      <c r="A20" s="28" t="s">
        <v>36</v>
      </c>
      <c r="B20" s="17" t="s">
        <v>4</v>
      </c>
      <c r="C20" s="18" t="s">
        <v>37</v>
      </c>
      <c r="D20" s="19" t="s">
        <v>6</v>
      </c>
      <c r="E20" s="19">
        <v>6600</v>
      </c>
      <c r="F20" s="19">
        <v>-5572.59</v>
      </c>
      <c r="G20" s="24">
        <f t="shared" si="0"/>
        <v>-84.43318181818182</v>
      </c>
      <c r="H20" s="19" t="s">
        <v>6</v>
      </c>
      <c r="I20" s="19" t="s">
        <v>6</v>
      </c>
      <c r="J20" s="19">
        <v>6600</v>
      </c>
      <c r="K20" s="19">
        <v>-5545.39</v>
      </c>
      <c r="L20" s="19" t="s">
        <v>6</v>
      </c>
      <c r="M20" s="24">
        <f t="shared" si="1"/>
        <v>-84.02106060606062</v>
      </c>
      <c r="N20" s="19" t="s">
        <v>6</v>
      </c>
      <c r="O20" s="20" t="s">
        <v>6</v>
      </c>
      <c r="P20" s="2"/>
    </row>
    <row r="21" spans="1:16" ht="30" customHeight="1" thickBot="1">
      <c r="A21" s="28" t="s">
        <v>38</v>
      </c>
      <c r="B21" s="17" t="s">
        <v>4</v>
      </c>
      <c r="C21" s="18" t="s">
        <v>39</v>
      </c>
      <c r="D21" s="19" t="s">
        <v>6</v>
      </c>
      <c r="E21" s="19">
        <v>3129300</v>
      </c>
      <c r="F21" s="19">
        <v>3366064.46</v>
      </c>
      <c r="G21" s="24">
        <f t="shared" si="0"/>
        <v>107.56605183267824</v>
      </c>
      <c r="H21" s="19" t="s">
        <v>6</v>
      </c>
      <c r="I21" s="19" t="s">
        <v>6</v>
      </c>
      <c r="J21" s="19">
        <v>1260200</v>
      </c>
      <c r="K21" s="19">
        <v>1354818.48</v>
      </c>
      <c r="L21" s="19" t="s">
        <v>6</v>
      </c>
      <c r="M21" s="24">
        <f t="shared" si="1"/>
        <v>107.50821139501667</v>
      </c>
      <c r="N21" s="19" t="s">
        <v>6</v>
      </c>
      <c r="O21" s="20" t="s">
        <v>6</v>
      </c>
      <c r="P21" s="2"/>
    </row>
    <row r="22" spans="1:16" ht="12.75" customHeight="1" thickBot="1">
      <c r="A22" s="28" t="s">
        <v>40</v>
      </c>
      <c r="B22" s="17" t="s">
        <v>4</v>
      </c>
      <c r="C22" s="18" t="s">
        <v>41</v>
      </c>
      <c r="D22" s="19" t="s">
        <v>6</v>
      </c>
      <c r="E22" s="19">
        <v>1890000</v>
      </c>
      <c r="F22" s="19">
        <v>918954.81</v>
      </c>
      <c r="G22" s="24">
        <f t="shared" si="0"/>
        <v>48.621947619047624</v>
      </c>
      <c r="H22" s="19" t="s">
        <v>6</v>
      </c>
      <c r="I22" s="19" t="s">
        <v>6</v>
      </c>
      <c r="J22" s="19">
        <v>1890000</v>
      </c>
      <c r="K22" s="19">
        <v>918954.81</v>
      </c>
      <c r="L22" s="19" t="s">
        <v>6</v>
      </c>
      <c r="M22" s="24">
        <f t="shared" si="1"/>
        <v>48.621947619047624</v>
      </c>
      <c r="N22" s="19" t="s">
        <v>6</v>
      </c>
      <c r="O22" s="20" t="s">
        <v>6</v>
      </c>
      <c r="P22" s="2"/>
    </row>
    <row r="23" spans="1:16" ht="22.5" customHeight="1" thickBot="1">
      <c r="A23" s="28" t="s">
        <v>42</v>
      </c>
      <c r="B23" s="17" t="s">
        <v>4</v>
      </c>
      <c r="C23" s="18" t="s">
        <v>43</v>
      </c>
      <c r="D23" s="19" t="s">
        <v>6</v>
      </c>
      <c r="E23" s="19">
        <v>128200</v>
      </c>
      <c r="F23" s="19">
        <v>355405.74</v>
      </c>
      <c r="G23" s="24">
        <f t="shared" si="0"/>
        <v>277.22756630265206</v>
      </c>
      <c r="H23" s="19" t="s">
        <v>6</v>
      </c>
      <c r="I23" s="19" t="s">
        <v>6</v>
      </c>
      <c r="J23" s="19">
        <v>64100</v>
      </c>
      <c r="K23" s="19">
        <v>167382.64</v>
      </c>
      <c r="L23" s="19" t="s">
        <v>6</v>
      </c>
      <c r="M23" s="24">
        <f t="shared" si="1"/>
        <v>261.12736349453985</v>
      </c>
      <c r="N23" s="19" t="s">
        <v>6</v>
      </c>
      <c r="O23" s="20" t="s">
        <v>6</v>
      </c>
      <c r="P23" s="2"/>
    </row>
    <row r="24" spans="1:16" ht="12.75" customHeight="1" thickBot="1">
      <c r="A24" s="28" t="s">
        <v>44</v>
      </c>
      <c r="B24" s="17" t="s">
        <v>4</v>
      </c>
      <c r="C24" s="18" t="s">
        <v>45</v>
      </c>
      <c r="D24" s="19" t="s">
        <v>6</v>
      </c>
      <c r="E24" s="19">
        <v>794000</v>
      </c>
      <c r="F24" s="19">
        <v>187553.79</v>
      </c>
      <c r="G24" s="24">
        <f t="shared" si="0"/>
        <v>23.621384130982367</v>
      </c>
      <c r="H24" s="19" t="s">
        <v>6</v>
      </c>
      <c r="I24" s="19" t="s">
        <v>6</v>
      </c>
      <c r="J24" s="19">
        <v>794000</v>
      </c>
      <c r="K24" s="19">
        <v>187553.79</v>
      </c>
      <c r="L24" s="19" t="s">
        <v>6</v>
      </c>
      <c r="M24" s="24">
        <f t="shared" si="1"/>
        <v>23.621384130982367</v>
      </c>
      <c r="N24" s="19" t="s">
        <v>6</v>
      </c>
      <c r="O24" s="20" t="s">
        <v>6</v>
      </c>
      <c r="P24" s="2"/>
    </row>
    <row r="25" spans="1:16" ht="12.75" customHeight="1" thickBot="1">
      <c r="A25" s="28" t="s">
        <v>46</v>
      </c>
      <c r="B25" s="17" t="s">
        <v>4</v>
      </c>
      <c r="C25" s="18" t="s">
        <v>47</v>
      </c>
      <c r="D25" s="19" t="s">
        <v>6</v>
      </c>
      <c r="E25" s="19" t="s">
        <v>6</v>
      </c>
      <c r="F25" s="19">
        <v>726015.66</v>
      </c>
      <c r="G25" s="24"/>
      <c r="H25" s="19" t="s">
        <v>6</v>
      </c>
      <c r="I25" s="19" t="s">
        <v>6</v>
      </c>
      <c r="J25" s="19" t="s">
        <v>6</v>
      </c>
      <c r="K25" s="19">
        <v>726175.84</v>
      </c>
      <c r="L25" s="19" t="s">
        <v>6</v>
      </c>
      <c r="M25" s="24"/>
      <c r="N25" s="19" t="s">
        <v>6</v>
      </c>
      <c r="O25" s="20" t="s">
        <v>6</v>
      </c>
      <c r="P25" s="2"/>
    </row>
    <row r="26" spans="1:16" ht="12.75" customHeight="1" thickBot="1">
      <c r="A26" s="28" t="s">
        <v>48</v>
      </c>
      <c r="B26" s="17" t="s">
        <v>4</v>
      </c>
      <c r="C26" s="18" t="s">
        <v>49</v>
      </c>
      <c r="D26" s="19" t="s">
        <v>6</v>
      </c>
      <c r="E26" s="19">
        <v>227625250.64</v>
      </c>
      <c r="F26" s="19">
        <v>164231733.11</v>
      </c>
      <c r="G26" s="24">
        <f t="shared" si="0"/>
        <v>72.15005042201588</v>
      </c>
      <c r="H26" s="19" t="s">
        <v>6</v>
      </c>
      <c r="I26" s="19" t="s">
        <v>6</v>
      </c>
      <c r="J26" s="19">
        <v>199652604.64</v>
      </c>
      <c r="K26" s="19">
        <v>144575691.29</v>
      </c>
      <c r="L26" s="19" t="s">
        <v>6</v>
      </c>
      <c r="M26" s="24">
        <f t="shared" si="1"/>
        <v>72.41362643411993</v>
      </c>
      <c r="N26" s="19" t="s">
        <v>6</v>
      </c>
      <c r="O26" s="20" t="s">
        <v>6</v>
      </c>
      <c r="P26" s="2"/>
    </row>
    <row r="27" spans="1:16" ht="22.5" customHeight="1" thickBot="1">
      <c r="A27" s="28" t="s">
        <v>50</v>
      </c>
      <c r="B27" s="17" t="s">
        <v>4</v>
      </c>
      <c r="C27" s="18" t="s">
        <v>51</v>
      </c>
      <c r="D27" s="19" t="s">
        <v>6</v>
      </c>
      <c r="E27" s="19">
        <v>227625250.64</v>
      </c>
      <c r="F27" s="19">
        <v>167262629.81</v>
      </c>
      <c r="G27" s="24">
        <f t="shared" si="0"/>
        <v>73.48157963130976</v>
      </c>
      <c r="H27" s="19" t="s">
        <v>6</v>
      </c>
      <c r="I27" s="19" t="s">
        <v>6</v>
      </c>
      <c r="J27" s="19">
        <v>199652604.64</v>
      </c>
      <c r="K27" s="19">
        <v>145015330.99</v>
      </c>
      <c r="L27" s="19" t="s">
        <v>6</v>
      </c>
      <c r="M27" s="24">
        <f t="shared" si="1"/>
        <v>72.63382877046949</v>
      </c>
      <c r="N27" s="19" t="s">
        <v>6</v>
      </c>
      <c r="O27" s="20" t="s">
        <v>6</v>
      </c>
      <c r="P27" s="2"/>
    </row>
    <row r="28" spans="1:16" ht="22.5" customHeight="1" thickBot="1">
      <c r="A28" s="28" t="s">
        <v>52</v>
      </c>
      <c r="B28" s="17" t="s">
        <v>4</v>
      </c>
      <c r="C28" s="18" t="s">
        <v>53</v>
      </c>
      <c r="D28" s="19" t="s">
        <v>6</v>
      </c>
      <c r="E28" s="19">
        <v>56664000</v>
      </c>
      <c r="F28" s="19">
        <v>42498000</v>
      </c>
      <c r="G28" s="24">
        <f t="shared" si="0"/>
        <v>75</v>
      </c>
      <c r="H28" s="19" t="s">
        <v>6</v>
      </c>
      <c r="I28" s="19" t="s">
        <v>6</v>
      </c>
      <c r="J28" s="19">
        <v>56664000</v>
      </c>
      <c r="K28" s="19">
        <v>42498000</v>
      </c>
      <c r="L28" s="19" t="s">
        <v>6</v>
      </c>
      <c r="M28" s="24">
        <f t="shared" si="1"/>
        <v>75</v>
      </c>
      <c r="N28" s="19" t="s">
        <v>6</v>
      </c>
      <c r="O28" s="20" t="s">
        <v>6</v>
      </c>
      <c r="P28" s="2"/>
    </row>
    <row r="29" spans="1:16" ht="22.5" customHeight="1" thickBot="1">
      <c r="A29" s="28" t="s">
        <v>54</v>
      </c>
      <c r="B29" s="17" t="s">
        <v>4</v>
      </c>
      <c r="C29" s="18" t="s">
        <v>55</v>
      </c>
      <c r="D29" s="19" t="s">
        <v>6</v>
      </c>
      <c r="E29" s="19">
        <v>48357830.64</v>
      </c>
      <c r="F29" s="19">
        <v>39713764.35</v>
      </c>
      <c r="G29" s="24">
        <f t="shared" si="0"/>
        <v>82.12478480610353</v>
      </c>
      <c r="H29" s="19" t="s">
        <v>6</v>
      </c>
      <c r="I29" s="19" t="s">
        <v>6</v>
      </c>
      <c r="J29" s="19">
        <v>27317444.64</v>
      </c>
      <c r="K29" s="19">
        <v>20904252.73</v>
      </c>
      <c r="L29" s="19" t="s">
        <v>6</v>
      </c>
      <c r="M29" s="24">
        <f t="shared" si="1"/>
        <v>76.52345600214238</v>
      </c>
      <c r="N29" s="19" t="s">
        <v>6</v>
      </c>
      <c r="O29" s="20" t="s">
        <v>6</v>
      </c>
      <c r="P29" s="2"/>
    </row>
    <row r="30" spans="1:16" ht="22.5" customHeight="1" thickBot="1">
      <c r="A30" s="28" t="s">
        <v>56</v>
      </c>
      <c r="B30" s="17" t="s">
        <v>4</v>
      </c>
      <c r="C30" s="18" t="s">
        <v>57</v>
      </c>
      <c r="D30" s="19" t="s">
        <v>6</v>
      </c>
      <c r="E30" s="19">
        <v>122503420</v>
      </c>
      <c r="F30" s="19">
        <v>85050865.46</v>
      </c>
      <c r="G30" s="24">
        <f t="shared" si="0"/>
        <v>69.42733962855894</v>
      </c>
      <c r="H30" s="19" t="s">
        <v>6</v>
      </c>
      <c r="I30" s="19" t="s">
        <v>6</v>
      </c>
      <c r="J30" s="19">
        <v>115297960</v>
      </c>
      <c r="K30" s="19">
        <v>81440691.26</v>
      </c>
      <c r="L30" s="19" t="s">
        <v>6</v>
      </c>
      <c r="M30" s="24">
        <f t="shared" si="1"/>
        <v>70.63498023729127</v>
      </c>
      <c r="N30" s="19" t="s">
        <v>6</v>
      </c>
      <c r="O30" s="20" t="s">
        <v>6</v>
      </c>
      <c r="P30" s="2"/>
    </row>
    <row r="31" spans="1:16" ht="12.75" customHeight="1" thickBot="1">
      <c r="A31" s="28" t="s">
        <v>58</v>
      </c>
      <c r="B31" s="17" t="s">
        <v>4</v>
      </c>
      <c r="C31" s="18" t="s">
        <v>59</v>
      </c>
      <c r="D31" s="19" t="s">
        <v>6</v>
      </c>
      <c r="E31" s="19">
        <v>100000</v>
      </c>
      <c r="F31" s="19" t="s">
        <v>6</v>
      </c>
      <c r="G31" s="11"/>
      <c r="H31" s="19" t="s">
        <v>6</v>
      </c>
      <c r="I31" s="19" t="s">
        <v>6</v>
      </c>
      <c r="J31" s="19">
        <v>373200</v>
      </c>
      <c r="K31" s="19">
        <v>172387</v>
      </c>
      <c r="L31" s="19" t="s">
        <v>6</v>
      </c>
      <c r="M31" s="24">
        <f t="shared" si="1"/>
        <v>46.191586280814576</v>
      </c>
      <c r="N31" s="19" t="s">
        <v>6</v>
      </c>
      <c r="O31" s="20" t="s">
        <v>6</v>
      </c>
      <c r="P31" s="2"/>
    </row>
    <row r="32" spans="1:16" ht="12.75" customHeight="1" thickBot="1">
      <c r="A32" s="28" t="s">
        <v>60</v>
      </c>
      <c r="B32" s="17" t="s">
        <v>4</v>
      </c>
      <c r="C32" s="18" t="s">
        <v>61</v>
      </c>
      <c r="D32" s="19" t="s">
        <v>6</v>
      </c>
      <c r="E32" s="19" t="s">
        <v>6</v>
      </c>
      <c r="F32" s="19">
        <v>200000</v>
      </c>
      <c r="G32" s="11"/>
      <c r="H32" s="19" t="s">
        <v>6</v>
      </c>
      <c r="I32" s="19" t="s">
        <v>6</v>
      </c>
      <c r="J32" s="19" t="s">
        <v>6</v>
      </c>
      <c r="K32" s="19" t="s">
        <v>6</v>
      </c>
      <c r="L32" s="19" t="s">
        <v>6</v>
      </c>
      <c r="M32" s="24"/>
      <c r="N32" s="19" t="s">
        <v>6</v>
      </c>
      <c r="O32" s="20" t="s">
        <v>6</v>
      </c>
      <c r="P32" s="2"/>
    </row>
    <row r="33" spans="1:16" ht="12.75" customHeight="1" thickBot="1">
      <c r="A33" s="28" t="s">
        <v>62</v>
      </c>
      <c r="B33" s="17" t="s">
        <v>4</v>
      </c>
      <c r="C33" s="18" t="s">
        <v>63</v>
      </c>
      <c r="D33" s="19" t="s">
        <v>6</v>
      </c>
      <c r="E33" s="19" t="s">
        <v>6</v>
      </c>
      <c r="F33" s="19">
        <v>200000</v>
      </c>
      <c r="G33" s="11"/>
      <c r="H33" s="19" t="s">
        <v>6</v>
      </c>
      <c r="I33" s="19" t="s">
        <v>6</v>
      </c>
      <c r="J33" s="19" t="s">
        <v>6</v>
      </c>
      <c r="K33" s="19" t="s">
        <v>6</v>
      </c>
      <c r="L33" s="19" t="s">
        <v>6</v>
      </c>
      <c r="M33" s="24"/>
      <c r="N33" s="19" t="s">
        <v>6</v>
      </c>
      <c r="O33" s="20" t="s">
        <v>6</v>
      </c>
      <c r="P33" s="2"/>
    </row>
    <row r="34" spans="1:16" ht="33.75" customHeight="1" thickBot="1">
      <c r="A34" s="28" t="s">
        <v>64</v>
      </c>
      <c r="B34" s="17" t="s">
        <v>4</v>
      </c>
      <c r="C34" s="18" t="s">
        <v>65</v>
      </c>
      <c r="D34" s="19" t="s">
        <v>6</v>
      </c>
      <c r="E34" s="19" t="s">
        <v>6</v>
      </c>
      <c r="F34" s="19">
        <v>-3230896.7</v>
      </c>
      <c r="G34" s="11"/>
      <c r="H34" s="19" t="s">
        <v>6</v>
      </c>
      <c r="I34" s="19" t="s">
        <v>6</v>
      </c>
      <c r="J34" s="19" t="s">
        <v>6</v>
      </c>
      <c r="K34" s="19">
        <v>-439639.7</v>
      </c>
      <c r="L34" s="19" t="s">
        <v>6</v>
      </c>
      <c r="M34" s="24"/>
      <c r="N34" s="19" t="s">
        <v>6</v>
      </c>
      <c r="O34" s="20" t="s">
        <v>6</v>
      </c>
      <c r="P34" s="2"/>
    </row>
    <row r="35" spans="1:16" ht="15" customHeight="1">
      <c r="A35" s="1"/>
      <c r="B35" s="3"/>
      <c r="C35" s="3"/>
      <c r="D35" s="21" t="s">
        <v>66</v>
      </c>
      <c r="E35" s="21"/>
      <c r="F35" s="21"/>
      <c r="G35" s="21"/>
      <c r="H35" s="21" t="s">
        <v>66</v>
      </c>
      <c r="I35" s="21" t="s">
        <v>66</v>
      </c>
      <c r="J35" s="21"/>
      <c r="K35" s="21"/>
      <c r="L35" s="21" t="s">
        <v>66</v>
      </c>
      <c r="M35" s="21"/>
      <c r="N35" s="21" t="s">
        <v>66</v>
      </c>
      <c r="O35" s="21" t="s">
        <v>66</v>
      </c>
      <c r="P35" s="1"/>
    </row>
  </sheetData>
  <sheetProtection/>
  <mergeCells count="1">
    <mergeCell ref="A1:C1"/>
  </mergeCells>
  <printOptions/>
  <pageMargins left="0.2362204724409449" right="0.2362204724409449" top="0.4724409448818898" bottom="0.2362204724409449" header="0" footer="0"/>
  <pageSetup fitToHeight="0" fitToWidth="1" horizontalDpi="600" verticalDpi="600" orientation="landscape" paperSize="9" scale="81" r:id="rId1"/>
  <headerFooter>
    <oddFooter>&amp;L&amp;C&amp;R&amp;D СТР. &amp;P</oddFooter>
    <evenFooter>&amp;L&amp;C&amp;R&amp;D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Котова НВ</dc:creator>
  <cp:keywords/>
  <dc:description/>
  <cp:lastModifiedBy>Котова НВ</cp:lastModifiedBy>
  <cp:lastPrinted>2014-10-13T07:38:54Z</cp:lastPrinted>
  <dcterms:created xsi:type="dcterms:W3CDTF">2014-10-13T07:03:54Z</dcterms:created>
  <dcterms:modified xsi:type="dcterms:W3CDTF">2014-11-20T08:18:57Z</dcterms:modified>
  <cp:category/>
  <cp:version/>
  <cp:contentType/>
  <cp:contentStatus/>
</cp:coreProperties>
</file>