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уницип.район" sheetId="1" r:id="rId1"/>
  </sheets>
  <definedNames/>
  <calcPr fullCalcOnLoad="1"/>
</workbook>
</file>

<file path=xl/sharedStrings.xml><?xml version="1.0" encoding="utf-8"?>
<sst xmlns="http://schemas.openxmlformats.org/spreadsheetml/2006/main" count="128" uniqueCount="100">
  <si>
    <t>код</t>
  </si>
  <si>
    <t>по БК</t>
  </si>
  <si>
    <t>Наименование</t>
  </si>
  <si>
    <t>показателей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</si>
  <si>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</si>
  <si>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</si>
  <si>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</si>
  <si>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</si>
  <si>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2 02 01000 00 0000 151</t>
  </si>
  <si>
    <t xml:space="preserve">  </t>
  </si>
  <si>
    <t>Дотации бюджетам 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</si>
  <si>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</si>
  <si>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</si>
  <si>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</si>
  <si>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</si>
  <si>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</si>
  <si>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</si>
  <si>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2 02 01003 05 0000 151</t>
  </si>
  <si>
    <t xml:space="preserve">2 02 02000 00 0000 151   </t>
  </si>
  <si>
    <t xml:space="preserve">Субсидии бюджетов субъектов Российской Федерации и  муниципальных образований </t>
  </si>
  <si>
    <t>2 02 02999 00 0000 151</t>
  </si>
  <si>
    <t>Прочие субсидии</t>
  </si>
  <si>
    <t>2 02 02999 05 0000 151</t>
  </si>
  <si>
    <t>Субсидии на выравнивание уровня бюджетной обеспеченности поселений</t>
  </si>
  <si>
    <t>Субсидии на расходы, связанные с предоставлением горячего питания учащихся</t>
  </si>
  <si>
    <t xml:space="preserve">Субсидии на кадровое обеспечение       </t>
  </si>
  <si>
    <t>Субсидии на мероприятия по охране окружающей среды и организацию утилизации и переработку бытовых и промышленных отходов</t>
  </si>
  <si>
    <t>Субсидии  на организацию отдыха детей в загородных детских оздоровительных лагерях в каникулярное время</t>
  </si>
  <si>
    <t>Субсидии на организацию отдыха детей в лагерях дневного пребывания в каникулярное время</t>
  </si>
  <si>
    <t>2 02 02021 05 0000 151</t>
  </si>
  <si>
    <t>Субсидии  на осуществление капитального ремонта гидротехнических сооружений</t>
  </si>
  <si>
    <t>Субвенции бюджетам субъектов Российской Федерации и муниципальных образований</t>
  </si>
  <si>
    <t>2 02 03003 05 0000 151</t>
  </si>
  <si>
    <t>2 02 03021 05 0000 151</t>
  </si>
  <si>
    <t>Субвенции бюджетам м/р на ежемесячное  денежное  вознаграждение за классное руководство</t>
  </si>
  <si>
    <t>2 02 03024  00 0000 151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</si>
  <si>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</si>
  <si>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</si>
  <si>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муниципальным  районам на дотации поселениям</t>
  </si>
  <si>
    <t>2 02 03 024 05 0000 151</t>
  </si>
  <si>
    <t>Субвенции муниципальным районам в сфере поддержки сельскохозяйственного  производства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</si>
  <si>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</si>
  <si>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содержание ребенка переданного на воспитание в приемную семью</t>
  </si>
  <si>
    <t>2 02 03000 00 0000 151</t>
  </si>
  <si>
    <t>Субвенции по бюджетам муниципальных районов на осуществление государственных полномочий по оплате труда приемных родителей</t>
  </si>
  <si>
    <t>Субвенции на осуществление деятельности опеки и попечительства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</si>
  <si>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</si>
  <si>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роди-тельской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</si>
  <si>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содержание ребенка ,находящегося под опекой (попечительством)</t>
  </si>
  <si>
    <t>Субвенции бюджетам муниципальных районов по вопросам организации и деятельности административных комиссий</t>
  </si>
  <si>
    <t>Субвенции бюджетам муниципальных районов по обеспечению пед.работников бесплатной  жилплощадью с отоплением и освещением в сельской местности</t>
  </si>
  <si>
    <t>Субвенции бюджетам муниципальных районовна выплату ежемесячной  денежной  компенсации на проезд детей- сирот</t>
  </si>
  <si>
    <t>Субвенции бюджетам муниципальных районов для реализации основных общеобразовательных программ в муниципальных общеобразовательных учреждениях</t>
  </si>
  <si>
    <t>Субвенции бюджетам муниципальных районов на государственную  регистрацию актов гражданского состояния</t>
  </si>
  <si>
    <t>Субвенции бюджетам муниципальных районов на осуществление  деятельности комиссий по делам несовершеннолетних и защите их прав</t>
  </si>
  <si>
    <t>2 02 04000 05 0000 151</t>
  </si>
  <si>
    <t>Иные межбюджетные трансферты</t>
  </si>
  <si>
    <t>2 02 04025 05 0000 151</t>
  </si>
  <si>
    <t>Межбюджетные трансферты бюджетам муниципальных районов на комплектование книжных фондов библиотек муниципальных образований</t>
  </si>
  <si>
    <t>Субсидии на  оплату коммунальных услуг</t>
  </si>
  <si>
    <t>Субсидии на расходы, связанные  с изданием районных газет</t>
  </si>
  <si>
    <t>202 03024 05 0000 151</t>
  </si>
  <si>
    <t>Субвенции бюджетам муниципальных районов для реализации прав на получение общедоступного и бесплатного дошкольного образования</t>
  </si>
  <si>
    <t xml:space="preserve">Прогнозируемые безвозмездные поступления
 в   бюджет   муниципального  образования 
             «Духовщинский  район» Смоленской области                                                                            на   2015 год
</t>
  </si>
  <si>
    <t>2015год</t>
  </si>
  <si>
    <t>Межбюджетные трансферты, передаваемые бюджетам муниципальных образований из бюджетов поселений</t>
  </si>
  <si>
    <t>2 02 04014 05 0000 151</t>
  </si>
  <si>
    <t>Субсидии бюджетам муниципальных районов на выравнивание уровня бюджетной обеспеченности поселений</t>
  </si>
  <si>
    <t>Субсидии бюджетам муниципальных районов на расходы, связанные с изданием районных газет</t>
  </si>
  <si>
    <t>2 02 02999 00 6001 151</t>
  </si>
  <si>
    <t>2 02 02999 00 6002 151</t>
  </si>
  <si>
    <t>Субвенции бюджетам муниципальных районов на осуществление полномочий  органов государственных полномочий  Смоленской области по расчету и предоставлению дотаций поселениям</t>
  </si>
  <si>
    <t>Субвенции бюджетам муниципальных районов на реализацию государственных полномочий Смоленской области  по обеспечению мер социальной поддержки педработникам</t>
  </si>
  <si>
    <t>Субвенции бюджетам муниципальных районов на осуществление государственных полномочий по назначению и выплате ежемесячной денежной компенсации на проезд детей, оставшихся без попечения родителей</t>
  </si>
  <si>
    <t>Субвенции бюджетам муниципальных районов на осуществление государственных полномочий  по организации и осуществлению деятельности по опеке и попечительству</t>
  </si>
  <si>
    <t>Субвенции 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</si>
  <si>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 бюджетам муниципальных районов на осуществление государственных полномочий  по назначению и выплате ежемесячных денежных средств на содержание ребенка, находящегося под опекой (попечительством)</t>
  </si>
  <si>
    <t>Субвенции бюджетам муниципальных районов на осуществление государственных полномочий по выплате  вознаграждения, причитающегося приемным родителям</t>
  </si>
  <si>
    <t>Субвенции бюджетам муниципальных районов на осуществление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включая расходы на оплату труда, приобретение учебников и учетных пособий, средств обучения, игр, игрушек (за исключением расходов на содержание зданий и оплату коммунальных расходов)</t>
  </si>
  <si>
    <t>Субвенции бюджетам муниципальных районов на осуществление государственных полномочий по выплате  ежемесячных денежных средств на содержание ребенка, переданного на воспитание в приемную семью</t>
  </si>
  <si>
    <t>Субвенции бюджетам муниципальных районов на осуществление государственных полномочий  по организации и осуществлению деятельности по организации деятельности комиссий по делам несовершеннолетних и защите их прав</t>
  </si>
  <si>
    <t>2 02 03024  00 7013 151</t>
  </si>
  <si>
    <t>2 02 03024  00 7001 151</t>
  </si>
  <si>
    <t>2 02 03024  00 7002 151</t>
  </si>
  <si>
    <t>2 02 03024  00 7005 151</t>
  </si>
  <si>
    <t>2 02 03024  00 7008 151</t>
  </si>
  <si>
    <t>2 02 03024  00 7011 151</t>
  </si>
  <si>
    <t>2 02 03024  00 7007 151</t>
  </si>
  <si>
    <t>2 02 03024  00 7004 151</t>
  </si>
  <si>
    <t>2 02 03024  00 7010 151</t>
  </si>
  <si>
    <t>2 02 03024  00 7009 151</t>
  </si>
  <si>
    <t>2 02 03024  00 7012 151</t>
  </si>
  <si>
    <t>2 02 03024  00 7006 151</t>
  </si>
  <si>
    <t>Субвенции бюджетам муниципальных районов на выплату вознаграждения за выполнение функций классного руководителя</t>
  </si>
  <si>
    <t>2 02 03024  00 7014 151</t>
  </si>
  <si>
    <t>2 02 02999 05 6004 151</t>
  </si>
  <si>
    <t>Субсидии бюджетам муниципальных районов из резервного фонда Администрации Смоленской области</t>
  </si>
  <si>
    <t>2 02 02999 00 6006 151</t>
  </si>
  <si>
    <t>Субсидии бюджетам муниципальных районов на организацию обучения по заочной форме</t>
  </si>
  <si>
    <r>
      <rPr>
        <b/>
        <sz val="10"/>
        <rFont val="Times New Roman"/>
        <family val="1"/>
      </rPr>
      <t xml:space="preserve">                                                                                     Приложение № 2
                                                                                                       к решению Духовщинского 
                                                                                                         районного Совета депутатов
                                                                                              от  29.04.2015   № 32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</si>
</sst>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64" fontId="8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64" fontId="9" fillId="0" borderId="11" xfId="0" applyNumberFormat="1" applyFont="1" applyBorder="1" applyAlignment="1">
      <alignment vertical="top"/>
    </xf>
    <xf numFmtId="164" fontId="4" fillId="0" borderId="11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vertical="top"/>
    </xf>
    <xf numFmtId="164" fontId="9" fillId="0" borderId="11" xfId="0" applyNumberFormat="1" applyFont="1" applyBorder="1" applyAlignment="1">
      <alignment vertical="top" wrapText="1"/>
    </xf>
    <xf numFmtId="164" fontId="4" fillId="0" borderId="14" xfId="0" applyNumberFormat="1" applyFont="1" applyBorder="1" applyAlignment="1">
      <alignment horizontal="right"/>
    </xf>
    <xf numFmtId="0" fontId="9" fillId="0" borderId="11" xfId="0" applyFont="1" applyFill="1" applyBorder="1" applyAlignment="1">
      <alignment vertical="top"/>
    </xf>
    <xf numFmtId="0" fontId="9" fillId="0" borderId="11" xfId="0" applyFont="1" applyBorder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64" fontId="8" fillId="0" borderId="11" xfId="0" applyNumberFormat="1" applyFont="1" applyBorder="1" applyAlignment="1">
      <alignment horizontal="right" wrapText="1"/>
    </xf>
    <xf numFmtId="164" fontId="9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9" fillId="0" borderId="10" xfId="0" applyNumberFormat="1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0" fillId="0" borderId="15" xfId="0" applyBorder="1" applyAlignment="1">
      <alignment/>
    </xf>
    <xf numFmtId="164" fontId="9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0" fontId="13" fillId="0" borderId="0" xfId="0" applyFont="1" applyAlignment="1">
      <alignment wrapText="1"/>
    </xf>
    <xf numFmtId="164" fontId="9" fillId="0" borderId="10" xfId="0" applyNumberFormat="1" applyFont="1" applyBorder="1" applyAlignment="1">
      <alignment vertical="top"/>
    </xf>
    <xf numFmtId="0" fontId="13" fillId="0" borderId="0" xfId="0" applyFont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65" fontId="9" fillId="0" borderId="10" xfId="0" applyNumberFormat="1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64" fontId="4" fillId="0" borderId="16" xfId="0" applyNumberFormat="1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9" fillId="0" borderId="14" xfId="0" applyFont="1" applyBorder="1" applyAlignment="1">
      <alignment/>
    </xf>
    <xf numFmtId="165" fontId="9" fillId="0" borderId="20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 wrapText="1"/>
    </xf>
    <xf numFmtId="165" fontId="9" fillId="0" borderId="16" xfId="0" applyNumberFormat="1" applyFont="1" applyBorder="1" applyAlignment="1">
      <alignment/>
    </xf>
    <xf numFmtId="0" fontId="13" fillId="0" borderId="11" xfId="0" applyFont="1" applyBorder="1" applyAlignment="1">
      <alignment horizontal="justify" vertical="top" wrapText="1"/>
    </xf>
    <xf numFmtId="164" fontId="9" fillId="0" borderId="16" xfId="0" applyNumberFormat="1" applyFont="1" applyBorder="1" applyAlignment="1">
      <alignment vertical="top"/>
    </xf>
    <xf numFmtId="0" fontId="9" fillId="0" borderId="21" xfId="0" applyFont="1" applyBorder="1" applyAlignment="1">
      <alignment vertical="top" wrapText="1"/>
    </xf>
    <xf numFmtId="0" fontId="9" fillId="0" borderId="21" xfId="0" applyFont="1" applyBorder="1" applyAlignment="1">
      <alignment horizontal="left" vertical="top"/>
    </xf>
    <xf numFmtId="164" fontId="9" fillId="0" borderId="10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9" fillId="0" borderId="11" xfId="0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29.25390625" style="0" customWidth="1"/>
    <col min="2" max="2" width="64.00390625" style="0" customWidth="1"/>
    <col min="3" max="3" width="20.125" style="0" customWidth="1"/>
    <col min="4" max="4" width="0.2421875" style="0" customWidth="1"/>
  </cols>
  <sheetData>
    <row r="1" spans="2:5" ht="24" customHeight="1">
      <c r="B1" s="65" t="s">
        <v>99</v>
      </c>
      <c r="C1" s="66"/>
      <c r="D1" s="66"/>
      <c r="E1" s="66"/>
    </row>
    <row r="2" spans="2:5" ht="73.5" customHeight="1">
      <c r="B2" s="66"/>
      <c r="C2" s="66"/>
      <c r="D2" s="66"/>
      <c r="E2" s="66"/>
    </row>
    <row r="3" spans="1:4" ht="86.25" customHeight="1">
      <c r="A3" s="71" t="s">
        <v>63</v>
      </c>
      <c r="B3" s="72"/>
      <c r="C3" s="72"/>
      <c r="D3" s="72"/>
    </row>
    <row r="4" ht="0.75" customHeight="1">
      <c r="C4" s="30"/>
    </row>
    <row r="5" spans="1:3" ht="18">
      <c r="A5" s="6" t="s">
        <v>0</v>
      </c>
      <c r="B5" s="6" t="s">
        <v>2</v>
      </c>
      <c r="C5" s="68" t="s">
        <v>64</v>
      </c>
    </row>
    <row r="6" spans="1:3" ht="18">
      <c r="A6" s="7" t="s">
        <v>1</v>
      </c>
      <c r="B6" s="7" t="s">
        <v>3</v>
      </c>
      <c r="C6" s="69"/>
    </row>
    <row r="7" spans="1:3" ht="18">
      <c r="A7" s="8"/>
      <c r="B7" s="8"/>
      <c r="C7" s="70"/>
    </row>
    <row r="8" spans="1:3" ht="12.75">
      <c r="A8" s="2">
        <v>1</v>
      </c>
      <c r="B8" s="1">
        <v>2</v>
      </c>
      <c r="C8" s="1">
        <v>5</v>
      </c>
    </row>
    <row r="9" spans="1:3" ht="26.25" customHeight="1">
      <c r="A9" s="5" t="s">
        <v>4</v>
      </c>
      <c r="B9" s="5" t="s">
        <v>5</v>
      </c>
      <c r="C9" s="17">
        <f>C10</f>
        <v>197051.40000000002</v>
      </c>
    </row>
    <row r="10" spans="1:3" ht="40.5" customHeight="1">
      <c r="A10" s="9" t="s">
        <v>6</v>
      </c>
      <c r="B10" s="9" t="s">
        <v>7</v>
      </c>
      <c r="C10" s="17">
        <f>C11+C17+C34+C58+C73</f>
        <v>197051.40000000002</v>
      </c>
    </row>
    <row r="11" spans="1:3" ht="35.25" customHeight="1">
      <c r="A11" s="5" t="s">
        <v>8</v>
      </c>
      <c r="B11" s="67" t="s">
        <v>10</v>
      </c>
      <c r="C11" s="60">
        <f>C13+C15</f>
        <v>67460</v>
      </c>
    </row>
    <row r="12" spans="1:3" ht="16.5" customHeight="1" hidden="1" thickBot="1">
      <c r="A12" s="5" t="s">
        <v>9</v>
      </c>
      <c r="B12" s="67"/>
      <c r="C12" s="61"/>
    </row>
    <row r="13" spans="1:3" s="3" customFormat="1" ht="40.5" customHeight="1">
      <c r="A13" s="10" t="s">
        <v>11</v>
      </c>
      <c r="B13" s="10" t="s">
        <v>12</v>
      </c>
      <c r="C13" s="24">
        <f>C14</f>
        <v>60770</v>
      </c>
    </row>
    <row r="14" spans="1:3" ht="37.5" customHeight="1">
      <c r="A14" s="12" t="s">
        <v>13</v>
      </c>
      <c r="B14" s="12" t="s">
        <v>14</v>
      </c>
      <c r="C14" s="25">
        <v>60770</v>
      </c>
    </row>
    <row r="15" spans="1:3" ht="40.5" customHeight="1">
      <c r="A15" s="10" t="s">
        <v>15</v>
      </c>
      <c r="B15" s="10" t="s">
        <v>16</v>
      </c>
      <c r="C15" s="11">
        <f>C16</f>
        <v>6690</v>
      </c>
    </row>
    <row r="16" spans="1:3" ht="54" customHeight="1">
      <c r="A16" s="12" t="s">
        <v>17</v>
      </c>
      <c r="B16" s="12" t="s">
        <v>46</v>
      </c>
      <c r="C16" s="13">
        <v>6690</v>
      </c>
    </row>
    <row r="17" spans="1:3" ht="41.25" customHeight="1">
      <c r="A17" s="5" t="s">
        <v>18</v>
      </c>
      <c r="B17" s="5" t="s">
        <v>19</v>
      </c>
      <c r="C17" s="14">
        <f>C18</f>
        <v>23363</v>
      </c>
    </row>
    <row r="18" spans="1:3" ht="23.25" customHeight="1">
      <c r="A18" s="10" t="s">
        <v>20</v>
      </c>
      <c r="B18" s="10" t="s">
        <v>21</v>
      </c>
      <c r="C18" s="11">
        <f>C30+C32+C33+C31</f>
        <v>23363</v>
      </c>
    </row>
    <row r="19" spans="1:3" ht="39" customHeight="1" hidden="1">
      <c r="A19" s="12" t="s">
        <v>22</v>
      </c>
      <c r="B19" s="12" t="s">
        <v>59</v>
      </c>
      <c r="C19" s="28"/>
    </row>
    <row r="20" spans="1:3" ht="37.5" customHeight="1" hidden="1">
      <c r="A20" s="12" t="s">
        <v>22</v>
      </c>
      <c r="B20" s="12" t="s">
        <v>60</v>
      </c>
      <c r="C20" s="28">
        <v>155.1</v>
      </c>
    </row>
    <row r="21" spans="1:3" ht="37.5" customHeight="1" hidden="1">
      <c r="A21" s="12" t="s">
        <v>22</v>
      </c>
      <c r="B21" s="12" t="s">
        <v>25</v>
      </c>
      <c r="C21" s="28"/>
    </row>
    <row r="22" spans="1:3" ht="58.5" customHeight="1" hidden="1">
      <c r="A22" s="62" t="s">
        <v>22</v>
      </c>
      <c r="B22" s="62" t="s">
        <v>23</v>
      </c>
      <c r="C22" s="63">
        <v>19405</v>
      </c>
    </row>
    <row r="23" spans="1:3" ht="7.5" customHeight="1" hidden="1">
      <c r="A23" s="62"/>
      <c r="B23" s="62"/>
      <c r="C23" s="64"/>
    </row>
    <row r="24" spans="1:3" ht="34.5" customHeight="1" hidden="1" thickBot="1">
      <c r="A24" s="12" t="s">
        <v>22</v>
      </c>
      <c r="B24" s="12" t="s">
        <v>24</v>
      </c>
      <c r="C24" s="13"/>
    </row>
    <row r="25" spans="1:3" ht="17.25" customHeight="1" hidden="1">
      <c r="A25" s="12" t="s">
        <v>22</v>
      </c>
      <c r="B25" s="12" t="s">
        <v>25</v>
      </c>
      <c r="C25" s="13"/>
    </row>
    <row r="26" spans="1:3" ht="29.25" customHeight="1" hidden="1">
      <c r="A26" s="12" t="s">
        <v>22</v>
      </c>
      <c r="B26" s="12" t="s">
        <v>26</v>
      </c>
      <c r="C26" s="13"/>
    </row>
    <row r="27" spans="1:3" ht="31.5" customHeight="1" hidden="1" thickBot="1">
      <c r="A27" s="12" t="s">
        <v>22</v>
      </c>
      <c r="B27" s="12" t="s">
        <v>27</v>
      </c>
      <c r="C27" s="13"/>
    </row>
    <row r="28" spans="1:3" ht="32.25" customHeight="1" hidden="1" thickBot="1">
      <c r="A28" s="12" t="s">
        <v>22</v>
      </c>
      <c r="B28" s="12" t="s">
        <v>28</v>
      </c>
      <c r="C28" s="14"/>
    </row>
    <row r="29" spans="1:3" ht="34.5" customHeight="1" hidden="1" thickBot="1">
      <c r="A29" s="41" t="s">
        <v>29</v>
      </c>
      <c r="B29" s="41" t="s">
        <v>30</v>
      </c>
      <c r="C29" s="35"/>
    </row>
    <row r="30" spans="1:3" ht="60" customHeight="1">
      <c r="A30" s="12" t="s">
        <v>69</v>
      </c>
      <c r="B30" s="12" t="s">
        <v>67</v>
      </c>
      <c r="C30" s="13">
        <v>20904.3</v>
      </c>
    </row>
    <row r="31" spans="1:3" ht="36.75" customHeight="1">
      <c r="A31" s="12" t="s">
        <v>97</v>
      </c>
      <c r="B31" s="12" t="s">
        <v>98</v>
      </c>
      <c r="C31" s="13">
        <v>6.2</v>
      </c>
    </row>
    <row r="32" spans="1:3" ht="38.25" customHeight="1">
      <c r="A32" s="12" t="s">
        <v>70</v>
      </c>
      <c r="B32" s="12" t="s">
        <v>68</v>
      </c>
      <c r="C32" s="13">
        <v>152.5</v>
      </c>
    </row>
    <row r="33" spans="1:3" ht="38.25" customHeight="1" thickBot="1">
      <c r="A33" s="56" t="s">
        <v>95</v>
      </c>
      <c r="B33" s="55" t="s">
        <v>96</v>
      </c>
      <c r="C33" s="54">
        <v>2300</v>
      </c>
    </row>
    <row r="34" spans="1:3" ht="37.5" customHeight="1">
      <c r="A34" s="42" t="s">
        <v>43</v>
      </c>
      <c r="B34" s="42" t="s">
        <v>31</v>
      </c>
      <c r="C34" s="43">
        <f>C35+C37</f>
        <v>105902.40000000001</v>
      </c>
    </row>
    <row r="35" spans="1:3" ht="57" customHeight="1">
      <c r="A35" s="12" t="s">
        <v>32</v>
      </c>
      <c r="B35" s="12" t="s">
        <v>53</v>
      </c>
      <c r="C35" s="13">
        <v>806.3</v>
      </c>
    </row>
    <row r="36" spans="1:3" ht="51" customHeight="1" hidden="1">
      <c r="A36" s="12" t="s">
        <v>33</v>
      </c>
      <c r="B36" s="12" t="s">
        <v>34</v>
      </c>
      <c r="C36" s="14"/>
    </row>
    <row r="37" spans="1:3" ht="54.75" customHeight="1">
      <c r="A37" s="37" t="s">
        <v>35</v>
      </c>
      <c r="B37" s="10" t="s">
        <v>36</v>
      </c>
      <c r="C37" s="11">
        <v>105096.1</v>
      </c>
    </row>
    <row r="38" spans="1:3" ht="117" customHeight="1" hidden="1">
      <c r="A38" s="29" t="s">
        <v>61</v>
      </c>
      <c r="B38" s="12" t="s">
        <v>62</v>
      </c>
      <c r="C38" s="16">
        <v>14946.2</v>
      </c>
    </row>
    <row r="39" spans="1:3" ht="126.75" customHeight="1" hidden="1">
      <c r="A39" s="62" t="s">
        <v>37</v>
      </c>
      <c r="B39" s="62" t="s">
        <v>52</v>
      </c>
      <c r="C39" s="16">
        <v>88440.9</v>
      </c>
    </row>
    <row r="40" spans="1:3" ht="28.5" customHeight="1" hidden="1">
      <c r="A40" s="62"/>
      <c r="B40" s="62"/>
      <c r="C40" s="15"/>
    </row>
    <row r="41" spans="1:3" ht="96.75" customHeight="1" hidden="1">
      <c r="A41" s="12" t="s">
        <v>37</v>
      </c>
      <c r="B41" s="12" t="s">
        <v>51</v>
      </c>
      <c r="C41" s="13">
        <v>263.2</v>
      </c>
    </row>
    <row r="42" spans="1:3" s="4" customFormat="1" ht="37.5" customHeight="1" hidden="1">
      <c r="A42" s="12" t="s">
        <v>37</v>
      </c>
      <c r="B42" s="12" t="s">
        <v>38</v>
      </c>
      <c r="C42" s="13">
        <v>1135.5</v>
      </c>
    </row>
    <row r="43" spans="1:3" ht="0.75" customHeight="1" hidden="1">
      <c r="A43" s="12" t="s">
        <v>39</v>
      </c>
      <c r="B43" s="12" t="s">
        <v>40</v>
      </c>
      <c r="C43" s="16"/>
    </row>
    <row r="44" spans="1:3" ht="109.5" customHeight="1" hidden="1">
      <c r="A44" s="62" t="s">
        <v>37</v>
      </c>
      <c r="B44" s="62" t="s">
        <v>50</v>
      </c>
      <c r="C44" s="13">
        <v>6617.2</v>
      </c>
    </row>
    <row r="45" spans="1:3" ht="18.75" hidden="1">
      <c r="A45" s="62"/>
      <c r="B45" s="62"/>
      <c r="C45" s="13"/>
    </row>
    <row r="46" spans="1:3" ht="73.5" customHeight="1" hidden="1">
      <c r="A46" s="12" t="s">
        <v>39</v>
      </c>
      <c r="B46" s="12" t="s">
        <v>40</v>
      </c>
      <c r="C46" s="13">
        <v>2120</v>
      </c>
    </row>
    <row r="47" spans="1:3" ht="115.5" customHeight="1" hidden="1">
      <c r="A47" s="12" t="s">
        <v>37</v>
      </c>
      <c r="B47" s="12" t="s">
        <v>54</v>
      </c>
      <c r="C47" s="13">
        <v>270</v>
      </c>
    </row>
    <row r="48" spans="1:3" ht="165.75" customHeight="1" hidden="1">
      <c r="A48" s="12" t="s">
        <v>37</v>
      </c>
      <c r="B48" s="12" t="s">
        <v>47</v>
      </c>
      <c r="C48" s="13">
        <v>1185</v>
      </c>
    </row>
    <row r="49" spans="1:3" ht="54.75" customHeight="1" hidden="1">
      <c r="A49" s="12" t="s">
        <v>37</v>
      </c>
      <c r="B49" s="12" t="s">
        <v>45</v>
      </c>
      <c r="C49" s="13">
        <v>1363.1</v>
      </c>
    </row>
    <row r="50" spans="1:3" ht="90" customHeight="1" hidden="1">
      <c r="A50" s="12" t="s">
        <v>37</v>
      </c>
      <c r="B50" s="12" t="s">
        <v>49</v>
      </c>
      <c r="C50" s="13">
        <v>270</v>
      </c>
    </row>
    <row r="51" spans="1:3" ht="97.5" customHeight="1" hidden="1">
      <c r="A51" s="12" t="s">
        <v>37</v>
      </c>
      <c r="B51" s="10" t="s">
        <v>41</v>
      </c>
      <c r="C51" s="26">
        <f>C52+C54+C57</f>
        <v>8467.4</v>
      </c>
    </row>
    <row r="52" spans="1:3" ht="96" customHeight="1" hidden="1">
      <c r="A52" s="62" t="s">
        <v>37</v>
      </c>
      <c r="B52" s="62" t="s">
        <v>48</v>
      </c>
      <c r="C52" s="57">
        <v>4761</v>
      </c>
    </row>
    <row r="53" spans="1:3" ht="25.5" customHeight="1" hidden="1">
      <c r="A53" s="62"/>
      <c r="B53" s="62"/>
      <c r="C53" s="59"/>
    </row>
    <row r="54" spans="1:3" ht="54.75" customHeight="1" hidden="1">
      <c r="A54" s="62" t="s">
        <v>37</v>
      </c>
      <c r="B54" s="62" t="s">
        <v>42</v>
      </c>
      <c r="C54" s="57">
        <v>2604.8</v>
      </c>
    </row>
    <row r="55" spans="1:3" ht="12" customHeight="1" hidden="1">
      <c r="A55" s="62"/>
      <c r="B55" s="62"/>
      <c r="C55" s="58"/>
    </row>
    <row r="56" spans="1:3" ht="37.5" customHeight="1" hidden="1">
      <c r="A56" s="62"/>
      <c r="B56" s="62"/>
      <c r="C56" s="59"/>
    </row>
    <row r="57" spans="1:3" ht="92.25" customHeight="1" hidden="1">
      <c r="A57" s="12" t="s">
        <v>37</v>
      </c>
      <c r="B57" s="12" t="s">
        <v>44</v>
      </c>
      <c r="C57" s="27">
        <v>1101.6</v>
      </c>
    </row>
    <row r="58" spans="1:3" ht="18.75" hidden="1">
      <c r="A58" s="20" t="s">
        <v>55</v>
      </c>
      <c r="B58" s="22" t="s">
        <v>56</v>
      </c>
      <c r="C58" s="21">
        <f>C59</f>
        <v>0</v>
      </c>
    </row>
    <row r="59" spans="1:3" ht="75" hidden="1">
      <c r="A59" s="18" t="s">
        <v>57</v>
      </c>
      <c r="B59" s="51" t="s">
        <v>58</v>
      </c>
      <c r="C59" s="19"/>
    </row>
    <row r="60" spans="1:3" ht="75" customHeight="1">
      <c r="A60" s="44" t="s">
        <v>82</v>
      </c>
      <c r="B60" s="12" t="s">
        <v>71</v>
      </c>
      <c r="C60" s="47">
        <v>1141.4</v>
      </c>
    </row>
    <row r="61" spans="1:3" ht="78" customHeight="1">
      <c r="A61" s="44" t="s">
        <v>83</v>
      </c>
      <c r="B61" s="12" t="s">
        <v>72</v>
      </c>
      <c r="C61" s="47">
        <v>6459.7</v>
      </c>
    </row>
    <row r="62" spans="1:3" ht="57.75" customHeight="1">
      <c r="A62" s="45" t="s">
        <v>94</v>
      </c>
      <c r="B62" s="12" t="s">
        <v>49</v>
      </c>
      <c r="C62" s="48">
        <v>270</v>
      </c>
    </row>
    <row r="63" spans="1:3" ht="95.25" customHeight="1">
      <c r="A63" s="44" t="s">
        <v>88</v>
      </c>
      <c r="B63" s="40" t="s">
        <v>76</v>
      </c>
      <c r="C63" s="49">
        <v>3982.4</v>
      </c>
    </row>
    <row r="64" spans="1:3" ht="93.75" customHeight="1">
      <c r="A64" s="46" t="s">
        <v>84</v>
      </c>
      <c r="B64" s="12" t="s">
        <v>73</v>
      </c>
      <c r="C64" s="50">
        <v>246.8</v>
      </c>
    </row>
    <row r="65" spans="1:3" ht="58.5" customHeight="1">
      <c r="A65" s="29" t="s">
        <v>92</v>
      </c>
      <c r="B65" s="34" t="s">
        <v>93</v>
      </c>
      <c r="C65" s="33">
        <v>802</v>
      </c>
    </row>
    <row r="66" spans="1:3" ht="113.25" customHeight="1">
      <c r="A66" s="44" t="s">
        <v>87</v>
      </c>
      <c r="B66" s="40" t="s">
        <v>75</v>
      </c>
      <c r="C66" s="49">
        <v>2000</v>
      </c>
    </row>
    <row r="67" spans="1:3" ht="76.5" customHeight="1">
      <c r="A67" s="44" t="s">
        <v>85</v>
      </c>
      <c r="B67" s="12" t="s">
        <v>52</v>
      </c>
      <c r="C67" s="49">
        <v>73840</v>
      </c>
    </row>
    <row r="68" spans="1:3" ht="94.5" customHeight="1">
      <c r="A68" s="38" t="s">
        <v>90</v>
      </c>
      <c r="B68" s="36" t="s">
        <v>79</v>
      </c>
      <c r="C68" s="39">
        <v>2510.7</v>
      </c>
    </row>
    <row r="69" spans="1:3" ht="76.5" customHeight="1">
      <c r="A69" s="45" t="s">
        <v>89</v>
      </c>
      <c r="B69" s="40" t="s">
        <v>77</v>
      </c>
      <c r="C69" s="48">
        <v>1101.6</v>
      </c>
    </row>
    <row r="70" spans="1:3" ht="74.25" customHeight="1">
      <c r="A70" s="44" t="s">
        <v>86</v>
      </c>
      <c r="B70" s="12" t="s">
        <v>74</v>
      </c>
      <c r="C70" s="47">
        <v>1363.1</v>
      </c>
    </row>
    <row r="71" spans="1:3" ht="168" customHeight="1">
      <c r="A71" s="46" t="s">
        <v>91</v>
      </c>
      <c r="B71" s="53" t="s">
        <v>78</v>
      </c>
      <c r="C71" s="52">
        <v>11108.4</v>
      </c>
    </row>
    <row r="72" spans="1:3" ht="99.75" customHeight="1">
      <c r="A72" s="29" t="s">
        <v>81</v>
      </c>
      <c r="B72" s="23" t="s">
        <v>80</v>
      </c>
      <c r="C72" s="33">
        <v>270</v>
      </c>
    </row>
    <row r="73" spans="1:3" ht="18.75">
      <c r="A73" s="21" t="s">
        <v>55</v>
      </c>
      <c r="B73" s="21" t="s">
        <v>56</v>
      </c>
      <c r="C73" s="32">
        <f>C74+C75</f>
        <v>326</v>
      </c>
    </row>
    <row r="74" spans="1:3" ht="57.75" customHeight="1">
      <c r="A74" s="19" t="s">
        <v>57</v>
      </c>
      <c r="B74" s="23" t="s">
        <v>58</v>
      </c>
      <c r="C74" s="31">
        <v>5.3</v>
      </c>
    </row>
    <row r="75" spans="1:3" ht="57" customHeight="1">
      <c r="A75" s="19" t="s">
        <v>66</v>
      </c>
      <c r="B75" s="23" t="s">
        <v>65</v>
      </c>
      <c r="C75" s="19">
        <v>320.7</v>
      </c>
    </row>
  </sheetData>
  <sheetProtection/>
  <mergeCells count="18">
    <mergeCell ref="B1:E2"/>
    <mergeCell ref="A39:A40"/>
    <mergeCell ref="B39:B40"/>
    <mergeCell ref="B11:B12"/>
    <mergeCell ref="A22:A23"/>
    <mergeCell ref="B22:B23"/>
    <mergeCell ref="C5:C7"/>
    <mergeCell ref="A3:D3"/>
    <mergeCell ref="C54:C56"/>
    <mergeCell ref="C11:C12"/>
    <mergeCell ref="A54:A56"/>
    <mergeCell ref="B54:B56"/>
    <mergeCell ref="A52:A53"/>
    <mergeCell ref="B52:B53"/>
    <mergeCell ref="A44:A45"/>
    <mergeCell ref="B44:B45"/>
    <mergeCell ref="C52:C53"/>
    <mergeCell ref="C22:C23"/>
  </mergeCells>
  <printOptions/>
  <pageMargins left="0.7874015748031497" right="0.3937007874015748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Котова НВ</cp:lastModifiedBy>
  <cp:lastPrinted>2015-01-28T14:04:23Z</cp:lastPrinted>
  <dcterms:created xsi:type="dcterms:W3CDTF">2006-06-26T13:46:54Z</dcterms:created>
  <dcterms:modified xsi:type="dcterms:W3CDTF">2015-05-06T06:02:21Z</dcterms:modified>
  <cp:category/>
  <cp:version/>
  <cp:contentType/>
  <cp:contentStatus/>
</cp:coreProperties>
</file>