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1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<sst xmlns="http://schemas.openxmlformats.org/spreadsheetml/2006/main" count="24647" uniqueCount="351">
  <si>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</si>
  <si>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</si>
  <si>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</si>
  <si>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</si>
  <si>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</si>
  <si>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</si>
  <si>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</si>
  <si>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</si>
  <si>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</si>
  <si>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</si>
  <si>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</si>
  <si>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</si>
  <si>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</si>
  <si>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</si>
  <si>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</si>
  <si>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</si>
  <si>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</si>
  <si>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</si>
  <si>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</si>
  <si>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</si>
  <si>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</si>
  <si>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</si>
  <si>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</si>
  <si>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</si>
  <si>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</si>
  <si>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</si>
  <si>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</si>
  <si>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</si>
  <si>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</si>
  <si>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</si>
  <si>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</si>
  <si>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</si>
  <si>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</si>
  <si>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</si>
  <si>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</si>
  <si>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</si>
  <si>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</si>
  <si>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</si>
  <si>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</si>
  <si>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</si>
  <si>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</si>
  <si>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</si>
  <si>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</si>
  <si>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</si>
  <si>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</si>
  <si>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</si>
  <si>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</si>
  <si>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</si>
  <si>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</si>
  <si>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</si>
  <si>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</si>
  <si>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</si>
  <si>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</si>
  <si>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</si>
  <si>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</si>
  <si>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</si>
  <si>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</si>
  <si>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</si>
  <si>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</si>
  <si>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</si>
  <si>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</si>
  <si>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</si>
  <si>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</si>
  <si>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</si>
  <si>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</si>
  <si>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</si>
  <si>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</si>
  <si>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</si>
  <si>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</si>
  <si>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</si>
  <si>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</si>
  <si>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</si>
  <si>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</si>
  <si>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</si>
  <si>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</si>
  <si>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</si>
  <si>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</si>
  <si>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</si>
  <si>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</si>
  <si>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</si>
  <si>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</si>
  <si>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</si>
  <si>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</si>
  <si>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r05_mlb</t>
  </si>
  <si>
    <t>192.168.2.168</t>
  </si>
  <si>
    <t>svod_smart</t>
  </si>
  <si>
    <t>0503317M</t>
  </si>
  <si>
    <t>Отчет об исполнении консолидированного бюджета. Период действия формы: c 01.01.2016</t>
  </si>
  <si>
    <t>01.01.2016</t>
  </si>
  <si>
    <t>63005</t>
  </si>
  <si>
    <t>05 ФУ МО "Духовщинский район"</t>
  </si>
  <si>
    <t>МР</t>
  </si>
  <si>
    <t>Бюджет муниципальных районов</t>
  </si>
  <si>
    <t>30.06.2016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</si>
  <si>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</si>
  <si>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</si>
  <si>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</si>
  <si>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</si>
  <si>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</si>
  <si>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</si>
  <si>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</si>
  <si>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</si>
  <si>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</si>
  <si>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</si>
  <si>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</si>
  <si>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</si>
  <si>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</si>
  <si>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</si>
  <si>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бюджеты внутригородских МО фед. значения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</si>
  <si>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</si>
  <si>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</si>
  <si>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</si>
  <si>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</si>
  <si>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13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</si>
  <si>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</si>
  <si>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</si>
  <si>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</si>
  <si>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</si>
  <si>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</si>
  <si>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</si>
  <si>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19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</si>
  <si>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</si>
  <si>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</si>
  <si>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бюджеты внутригородских МО фед. значения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</si>
  <si>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</si>
  <si>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</si>
  <si>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</si>
  <si>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</si>
  <si>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26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</si>
  <si>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</si>
  <si>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</si>
  <si>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</si>
  <si>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</si>
  <si>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</si>
  <si>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</si>
  <si>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</si>
  <si>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</si>
  <si>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</si>
  <si>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</si>
  <si>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</si>
  <si>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</si>
  <si>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</si>
  <si>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</si>
  <si>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</si>
  <si>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</si>
  <si>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</si>
  <si>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</si>
  <si>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</si>
  <si>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19980</t>
  </si>
  <si>
    <t>НАЛОГОВЫЕ И НЕНАЛОГОВЫЕ ДОХОДЫ</t>
  </si>
  <si>
    <t>33259</t>
  </si>
  <si>
    <t>НАЛОГИ НА ПРИБЫЛЬ, ДОХОДЫ</t>
  </si>
  <si>
    <t>33260</t>
  </si>
  <si>
    <t>Налог на доходы физических лиц</t>
  </si>
  <si>
    <t>33273</t>
  </si>
  <si>
    <t>НАЛОГИ НА ТОВАРЫ (РАБОТЫ, УСЛУГИ), РЕАЛИЗУЕМЫЕ НА ТЕРРИТОРИИ РОССИЙСКОЙ ФЕДЕРАЦИИ</t>
  </si>
  <si>
    <t>33302</t>
  </si>
  <si>
    <t>Акцизы по подакцизным товарам (продукции), производимым на территории Российской Федерации</t>
  </si>
  <si>
    <t>33304</t>
  </si>
  <si>
    <t>НАЛОГИ НА СОВОКУПНЫЙ ДОХОД</t>
  </si>
  <si>
    <t>33357</t>
  </si>
  <si>
    <t>Единый налог на вмененный доход для отдельных видов деятельности</t>
  </si>
  <si>
    <t>33367</t>
  </si>
  <si>
    <t>Единый сельскохозяйственный налог</t>
  </si>
  <si>
    <t>33370</t>
  </si>
  <si>
    <t>Налог, взимаемый в связи с применением патентной системы налогообложения</t>
  </si>
  <si>
    <t>33373</t>
  </si>
  <si>
    <t>НАЛОГИ НА ИМУЩЕСТВО</t>
  </si>
  <si>
    <t>33379</t>
  </si>
  <si>
    <t>Налог на имущество физических лиц</t>
  </si>
  <si>
    <t>33380</t>
  </si>
  <si>
    <t>Земельный налог</t>
  </si>
  <si>
    <t>33395</t>
  </si>
  <si>
    <t>НАЛОГИ, СБОРЫ И РЕГУЛЯРНЫЕ ПЛАТЕЖИ ЗА ПОЛЬЗОВАНИЕ ПРИРОДНЫМИ РЕСУРСАМИ</t>
  </si>
  <si>
    <t>33412</t>
  </si>
  <si>
    <t>Налог на добычу полезных ископаемых</t>
  </si>
  <si>
    <t>33413</t>
  </si>
  <si>
    <t>ГОСУДАРСТВЕННАЯ ПОШЛИНА</t>
  </si>
  <si>
    <t>33432</t>
  </si>
  <si>
    <t>ЗАДОЛЖЕННОСТЬ И ПЕРЕРАСЧЕТЫ ПО ОТМЕНЕННЫМ НАЛОГАМ, СБОРАМ И ИНЫМ ОБЯЗАТЕЛЬНЫМ ПЛАТЕЖАМ</t>
  </si>
  <si>
    <t>33510</t>
  </si>
  <si>
    <t>ДОХОДЫ ОТ ИСПОЛЬЗОВАНИЯ ИМУЩЕСТВА, НАХОДЯЩЕГОСЯ В ГОСУДАРСТВЕННОЙ И МУНИЦИПАЛЬНОЙ СОБСТВЕННОСТИ</t>
  </si>
  <si>
    <t>33677</t>
  </si>
  <si>
    <t>ПЛАТЕЖИ ПРИ ПОЛЬЗОВАНИИ ПРИРОДНЫМИ РЕСУРСАМИ</t>
  </si>
  <si>
    <t>33892</t>
  </si>
  <si>
    <t>Плата за негативное воздействие на окружающую среду</t>
  </si>
  <si>
    <t>33893</t>
  </si>
  <si>
    <t>ШТРАФЫ, САНКЦИИ, ВОЗМЕЩЕНИЕ УЩЕРБА</t>
  </si>
  <si>
    <t>34281</t>
  </si>
  <si>
    <t>ПРОЧИЕ НЕНАЛОГОВЫЕ ДОХОДЫ</t>
  </si>
  <si>
    <t>34532</t>
  </si>
  <si>
    <t>БЕЗВОЗМЕЗДНЫЕ ПОСТУПЛЕНИЯ</t>
  </si>
  <si>
    <t>34626</t>
  </si>
  <si>
    <t>БЕЗВОЗМЕЗДНЫЕ ПОСТУПЛЕНИЯ ОТ ДРУГИХ БЮДЖЕТОВ БЮДЖЕТНОЙ СИСТЕМЫ РОССИЙСКОЙ ФЕДЕРАЦИИ</t>
  </si>
  <si>
    <t>34685</t>
  </si>
  <si>
    <t>Дотации бюджетам бюджетной системы Российской Федерации</t>
  </si>
  <si>
    <t>37241</t>
  </si>
  <si>
    <t>Субсидии бюджетам бюджетной системы Российской Федерации (межбюджетные субсидии)</t>
  </si>
  <si>
    <t>34730</t>
  </si>
  <si>
    <t>Субвенции бюджетам бюджетной системы Российской Федерации</t>
  </si>
  <si>
    <t>37307</t>
  </si>
  <si>
    <t>Иные межбюджетные трансферты</t>
  </si>
  <si>
    <t>35976</t>
  </si>
  <si>
    <t>ПРОЧИЕ БЕЗВОЗМЕЗДНЫЕ ПОСТУПЛЕНИЯ</t>
  </si>
  <si>
    <t>36687</t>
  </si>
  <si>
    <t>ВОЗВРАТ ОСТАТКОВ СУБСИДИЙ, СУБВЕНЦИЙ И ИНЫХ МЕЖБЮДЖЕТНЫХ ТРАНСФЕРТОВ, ИМЕЮЩИХ ЦЕЛЕВОЕ НАЗНАЧЕНИЕ, ПРОШЛЫХ ЛЕТ</t>
  </si>
  <si>
    <t>36817</t>
  </si>
  <si>
    <t>Расходы бюджета - всего</t>
  </si>
  <si>
    <t>200</t>
  </si>
  <si>
    <t>000</t>
  </si>
  <si>
    <t>9600</t>
  </si>
  <si>
    <t>0000000000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</si>
  <si>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</si>
  <si>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</si>
  <si>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</si>
  <si>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</si>
  <si>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</si>
  <si>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</si>
  <si>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</si>
  <si>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</si>
  <si>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</si>
  <si>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</si>
  <si>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</si>
  <si>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</si>
  <si>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</si>
  <si>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</si>
  <si>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</si>
  <si>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</si>
  <si>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</si>
  <si>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</si>
  <si>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</si>
  <si>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</si>
  <si>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</si>
  <si>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</si>
  <si>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</si>
  <si>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</si>
  <si>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</si>
  <si>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</si>
  <si>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</si>
  <si>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</si>
  <si>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</si>
  <si>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</si>
  <si>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</si>
  <si>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</si>
  <si>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</si>
  <si>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</si>
  <si>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</si>
  <si>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</si>
  <si>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</si>
  <si>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</si>
  <si>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</si>
  <si>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</si>
  <si>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</si>
  <si>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</si>
  <si>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</si>
  <si>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</si>
  <si>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</si>
  <si>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</si>
  <si>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</si>
  <si>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</si>
  <si>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</si>
  <si>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</si>
  <si>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</si>
  <si>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</si>
  <si>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</si>
  <si>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</si>
  <si>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</si>
  <si>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</si>
  <si>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</si>
  <si>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</si>
  <si>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</si>
  <si>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</si>
  <si>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</si>
  <si>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</si>
  <si>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</si>
  <si>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</si>
  <si>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</si>
  <si>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</si>
  <si>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</si>
  <si>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</si>
  <si>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</si>
  <si>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</si>
  <si>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</si>
  <si>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</si>
  <si>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</si>
  <si>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</si>
  <si>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</si>
  <si>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</si>
  <si>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</si>
  <si>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</si>
  <si>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</si>
  <si>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</si>
  <si>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</si>
  <si>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</si>
  <si>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</si>
  <si>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</si>
  <si>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</si>
  <si>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</si>
  <si>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Результат исполнения бюджета (дефицит "--", профицит "+")</t>
  </si>
  <si>
    <t>450</t>
  </si>
  <si>
    <t>7900</t>
  </si>
  <si>
    <t>9 (26.02-03.03)</t>
  </si>
  <si>
    <t>10 (04.03-10.03)</t>
  </si>
  <si>
    <t>11 (11.03-17.03)</t>
  </si>
  <si>
    <t>12 (18.03-24.03)</t>
  </si>
  <si>
    <t>13 (25.03-31.03)</t>
  </si>
  <si>
    <t>14 (01.04-07.04)</t>
  </si>
  <si>
    <t>15 (08.04-14.04)</t>
  </si>
  <si>
    <t>16 (15.04-21.04)</t>
  </si>
  <si>
    <t>17 (22.04-28.04)</t>
  </si>
  <si>
    <t>18 (29.04-05.05)</t>
  </si>
  <si>
    <t>19 (06.05-12.05)</t>
  </si>
  <si>
    <t>20 (13.05-19.05)</t>
  </si>
  <si>
    <t>21 (20.05-26.05)</t>
  </si>
  <si>
    <t>22 (27.05-02.06)</t>
  </si>
  <si>
    <t>23 (03.06-09.06)</t>
  </si>
  <si>
    <t>24 (10.06-16.06)</t>
  </si>
  <si>
    <t>25 (17.06-23.06)</t>
  </si>
  <si>
    <t>26 (24.06-30.06)</t>
  </si>
  <si>
    <t>27 (01.07-07.07)</t>
  </si>
  <si>
    <t>28 (08.07-14.07)</t>
  </si>
  <si>
    <t>29 (15.07-21.07)</t>
  </si>
  <si>
    <t>30 (22.07-28.07)</t>
  </si>
  <si>
    <t>31 (29.07-04.08)</t>
  </si>
  <si>
    <t>32 (05.08-11.08)</t>
  </si>
  <si>
    <t>33 (12.08-18.08)</t>
  </si>
  <si>
    <t>34 (19.08-25.08)</t>
  </si>
  <si>
    <t>35 (26.08-01.09)</t>
  </si>
  <si>
    <t>36 (02.09-08.09)</t>
  </si>
  <si>
    <t>37 (09.09-15.09)</t>
  </si>
  <si>
    <t>38 (16.09-22.09)</t>
  </si>
  <si>
    <t>39 (23.09-29.09)</t>
  </si>
  <si>
    <t>40 (30.09-06.10)</t>
  </si>
  <si>
    <t>41 (07.10-13.10)</t>
  </si>
  <si>
    <t>42 (14.10-20.10)</t>
  </si>
  <si>
    <t>43 (21.10-27.10)</t>
  </si>
  <si>
    <t>44 (28.10-03.11)</t>
  </si>
  <si>
    <t>45 (04.11-10.11)</t>
  </si>
  <si>
    <t>46 (11.11-17.11)</t>
  </si>
  <si>
    <t>47 (18.11-24.11)</t>
  </si>
  <si>
    <t>48 (25.11-01.12)</t>
  </si>
  <si>
    <t>49 (02.12-08.12)</t>
  </si>
  <si>
    <t>50 (09.12-15.12)</t>
  </si>
  <si>
    <t>51 (16.12-22.12)</t>
  </si>
  <si>
    <t>52 (23.12-29.12)</t>
  </si>
  <si>
    <t>53 (30.12-05.01)</t>
  </si>
  <si>
    <t>Утвержд. - консолидированный бюджет</t>
  </si>
  <si>
    <t>Исполнено -консолидированный бюджет</t>
  </si>
  <si>
    <t>% исполнения</t>
  </si>
  <si>
    <t>00021900000000000000</t>
  </si>
  <si>
    <t xml:space="preserve">   2. Расходы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</si>
</sst>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49" fontId="0" fillId="0" borderId="0" xfId="0" applyNumberFormat="1" applyAlignment="1">
      <alignment shrinkToFit="1"/>
    </xf>
    <xf numFmtId="49" fontId="0" fillId="0" borderId="11" xfId="0" applyNumberFormat="1" applyBorder="1" applyAlignment="1">
      <alignment vertical="center" wrapText="1" shrinkToFit="1"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vertical="center" wrapText="1" shrinkToFit="1"/>
    </xf>
    <xf numFmtId="49" fontId="0" fillId="34" borderId="13" xfId="0" applyNumberFormat="1" applyFill="1" applyBorder="1" applyAlignment="1">
      <alignment/>
    </xf>
    <xf numFmtId="49" fontId="0" fillId="34" borderId="13" xfId="0" applyNumberFormat="1" applyFill="1" applyBorder="1" applyAlignment="1">
      <alignment shrinkToFit="1"/>
    </xf>
    <xf numFmtId="49" fontId="0" fillId="34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 shrinkToFit="1"/>
    </xf>
    <xf numFmtId="2" fontId="0" fillId="34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9" fontId="0" fillId="35" borderId="12" xfId="0" applyNumberFormat="1" applyFill="1" applyBorder="1" applyAlignment="1">
      <alignment horizontal="center" vertical="center" wrapText="1"/>
    </xf>
    <xf numFmtId="49" fontId="0" fillId="35" borderId="13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49" fontId="0" fillId="34" borderId="13" xfId="0" applyNumberFormat="1" applyFill="1" applyBorder="1" applyAlignment="1">
      <alignment wrapText="1"/>
    </xf>
    <xf numFmtId="49" fontId="0" fillId="34" borderId="10" xfId="0" applyNumberFormat="1" applyFill="1" applyBorder="1" applyAlignment="1">
      <alignment wrapText="1"/>
    </xf>
    <xf numFmtId="2" fontId="0" fillId="34" borderId="14" xfId="0" applyNumberFormat="1" applyFill="1" applyBorder="1" applyAlignment="1">
      <alignment/>
    </xf>
    <xf numFmtId="164" fontId="0" fillId="34" borderId="14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49" fontId="0" fillId="0" borderId="10" xfId="0" applyNumberFormat="1" applyBorder="1" applyAlignment="1">
      <alignment wrapText="1"/>
    </xf>
    <xf numFmtId="4" fontId="4" fillId="34" borderId="13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164" fontId="4" fillId="34" borderId="13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86</v>
      </c>
      <c r="C2" s="1" t="s">
        <v>4</v>
      </c>
      <c r="G2" t="s">
        <v>94</v>
      </c>
      <c r="H2">
        <v>4</v>
      </c>
      <c r="I2">
        <v>1</v>
      </c>
      <c r="J2" t="s">
        <v>95</v>
      </c>
      <c r="K2">
        <v>30</v>
      </c>
      <c r="Q2">
        <v>1</v>
      </c>
      <c r="R2">
        <v>1</v>
      </c>
      <c r="S2" t="s">
        <v>99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87</v>
      </c>
      <c r="C3" s="1" t="s">
        <v>4</v>
      </c>
      <c r="I3">
        <v>2</v>
      </c>
      <c r="J3" t="s">
        <v>96</v>
      </c>
      <c r="K3">
        <v>32</v>
      </c>
      <c r="Q3">
        <v>1</v>
      </c>
      <c r="R3">
        <v>2</v>
      </c>
      <c r="S3" t="s">
        <v>100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88</v>
      </c>
      <c r="C4" s="1" t="s">
        <v>4</v>
      </c>
      <c r="I4">
        <v>3</v>
      </c>
      <c r="J4" t="s">
        <v>97</v>
      </c>
      <c r="K4">
        <v>30</v>
      </c>
      <c r="Q4">
        <v>1</v>
      </c>
      <c r="R4">
        <v>3</v>
      </c>
      <c r="S4" t="s">
        <v>101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89</v>
      </c>
      <c r="C5" s="1" t="s">
        <v>4</v>
      </c>
      <c r="I5">
        <v>4</v>
      </c>
      <c r="J5" t="s">
        <v>98</v>
      </c>
      <c r="K5">
        <v>12</v>
      </c>
      <c r="Q5">
        <v>1</v>
      </c>
      <c r="R5">
        <v>4</v>
      </c>
      <c r="S5" t="s">
        <v>102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90</v>
      </c>
      <c r="C6" s="1" t="s">
        <v>4</v>
      </c>
      <c r="Q6">
        <v>1</v>
      </c>
      <c r="R6">
        <v>5</v>
      </c>
      <c r="S6" t="s">
        <v>103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91</v>
      </c>
      <c r="C7" s="1" t="s">
        <v>4</v>
      </c>
      <c r="Q7">
        <v>1</v>
      </c>
      <c r="R7">
        <v>6</v>
      </c>
      <c r="S7" t="s">
        <v>104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92</v>
      </c>
      <c r="C8" s="1" t="s">
        <v>4</v>
      </c>
      <c r="Q8">
        <v>1</v>
      </c>
      <c r="R8">
        <v>7</v>
      </c>
      <c r="S8" t="s">
        <v>105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2016</v>
      </c>
      <c r="C9" s="1" t="s">
        <v>4</v>
      </c>
      <c r="Q9">
        <v>1</v>
      </c>
      <c r="R9">
        <v>8</v>
      </c>
      <c r="S9" t="s">
        <v>106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107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6</v>
      </c>
      <c r="C11" s="1" t="s">
        <v>4</v>
      </c>
      <c r="Q11">
        <v>1</v>
      </c>
      <c r="R11">
        <v>10</v>
      </c>
      <c r="S11" t="s">
        <v>108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93</v>
      </c>
      <c r="C12" s="1" t="s">
        <v>4</v>
      </c>
      <c r="Q12">
        <v>1</v>
      </c>
      <c r="R12">
        <v>11</v>
      </c>
      <c r="S12" t="s">
        <v>109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110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6</v>
      </c>
      <c r="C14" s="1" t="s">
        <v>4</v>
      </c>
      <c r="Q14">
        <v>1</v>
      </c>
      <c r="R14">
        <v>13</v>
      </c>
      <c r="S14" t="s">
        <v>111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112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83</v>
      </c>
      <c r="C16" s="1" t="s">
        <v>4</v>
      </c>
      <c r="Q16">
        <v>1</v>
      </c>
      <c r="R16">
        <v>15</v>
      </c>
      <c r="S16" t="s">
        <v>114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/>
      <c r="C17" s="1" t="s">
        <v>4</v>
      </c>
      <c r="Q17">
        <v>1</v>
      </c>
      <c r="R17">
        <v>16</v>
      </c>
      <c r="S17" t="s">
        <v>115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116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117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118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119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B22" s="1" t="s">
        <v>84</v>
      </c>
      <c r="C22" s="1" t="s">
        <v>4</v>
      </c>
      <c r="Q22">
        <v>1</v>
      </c>
      <c r="R22">
        <v>21</v>
      </c>
      <c r="S22" t="s">
        <v>121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B23" s="1" t="s">
        <v>85</v>
      </c>
      <c r="C23" s="1" t="s">
        <v>4</v>
      </c>
      <c r="Q23">
        <v>1</v>
      </c>
      <c r="R23">
        <v>22</v>
      </c>
      <c r="S23" t="s">
        <v>122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71</v>
      </c>
      <c r="B24" s="1" t="b">
        <v>0</v>
      </c>
      <c r="C24" s="1" t="s">
        <v>4</v>
      </c>
      <c r="Q24">
        <v>1</v>
      </c>
      <c r="R24">
        <v>23</v>
      </c>
      <c r="S24" t="s">
        <v>123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72</v>
      </c>
      <c r="B25" s="1" t="b">
        <v>0</v>
      </c>
      <c r="C25" s="1" t="s">
        <v>4</v>
      </c>
      <c r="Q25">
        <v>1</v>
      </c>
      <c r="R25">
        <v>24</v>
      </c>
      <c r="S25" t="s">
        <v>124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73</v>
      </c>
      <c r="B26" s="1" t="s">
        <v>4</v>
      </c>
      <c r="C26" s="1" t="s">
        <v>4</v>
      </c>
      <c r="Q26">
        <v>1</v>
      </c>
      <c r="R26">
        <v>25</v>
      </c>
      <c r="S26" t="s">
        <v>125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126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127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74</v>
      </c>
      <c r="B29" s="12" t="s">
        <v>4</v>
      </c>
      <c r="C29" s="1" t="s">
        <v>4</v>
      </c>
      <c r="Q29">
        <v>1</v>
      </c>
      <c r="R29">
        <v>28</v>
      </c>
      <c r="S29" t="s">
        <v>129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130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131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2</v>
      </c>
      <c r="R32">
        <v>1</v>
      </c>
      <c r="S32" t="s">
        <v>99</v>
      </c>
      <c r="V32">
        <v>0</v>
      </c>
      <c r="W32">
        <v>1</v>
      </c>
      <c r="X32" s="9">
        <v>1</v>
      </c>
      <c r="Y32">
        <v>0</v>
      </c>
      <c r="Z32">
        <v>0</v>
      </c>
      <c r="AA32">
        <v>1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2</v>
      </c>
      <c r="R33">
        <v>2</v>
      </c>
      <c r="S33" t="s">
        <v>101</v>
      </c>
      <c r="V33">
        <v>0</v>
      </c>
      <c r="W33">
        <v>1</v>
      </c>
      <c r="X33" s="9">
        <v>2</v>
      </c>
      <c r="Y33">
        <v>0</v>
      </c>
      <c r="Z33">
        <v>0</v>
      </c>
      <c r="AA33">
        <v>1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3</v>
      </c>
      <c r="S34" t="s">
        <v>132</v>
      </c>
      <c r="V34">
        <v>0</v>
      </c>
      <c r="W34">
        <v>1</v>
      </c>
      <c r="X34" s="9">
        <v>0</v>
      </c>
      <c r="Y34">
        <v>0</v>
      </c>
      <c r="Z34">
        <v>1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4</v>
      </c>
      <c r="S35" t="s">
        <v>133</v>
      </c>
      <c r="V35">
        <v>0</v>
      </c>
      <c r="W35">
        <v>1</v>
      </c>
      <c r="X35" s="9">
        <v>0</v>
      </c>
      <c r="Y35">
        <v>0</v>
      </c>
      <c r="Z35">
        <v>1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5</v>
      </c>
      <c r="S36" t="s">
        <v>134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6</v>
      </c>
      <c r="S37" t="s">
        <v>135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7</v>
      </c>
      <c r="S38" t="s">
        <v>103</v>
      </c>
      <c r="V38">
        <v>2</v>
      </c>
      <c r="W38">
        <v>0</v>
      </c>
      <c r="X38" s="9">
        <v>4</v>
      </c>
      <c r="Y38">
        <v>0</v>
      </c>
      <c r="Z38">
        <v>0</v>
      </c>
      <c r="AA38">
        <v>0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8</v>
      </c>
      <c r="S39" t="s">
        <v>104</v>
      </c>
      <c r="V39">
        <v>2</v>
      </c>
      <c r="W39">
        <v>0</v>
      </c>
      <c r="X39" s="9">
        <v>5</v>
      </c>
      <c r="Y39">
        <v>0</v>
      </c>
      <c r="Z39">
        <v>0</v>
      </c>
      <c r="AA39">
        <v>0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9</v>
      </c>
      <c r="S40" t="s">
        <v>105</v>
      </c>
      <c r="V40">
        <v>2</v>
      </c>
      <c r="W40">
        <v>0</v>
      </c>
      <c r="X40" s="9">
        <v>6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10</v>
      </c>
      <c r="S41" t="s">
        <v>106</v>
      </c>
      <c r="V41">
        <v>2</v>
      </c>
      <c r="W41">
        <v>0</v>
      </c>
      <c r="X41" s="9">
        <v>7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11</v>
      </c>
      <c r="S42" t="s">
        <v>107</v>
      </c>
      <c r="V42">
        <v>2</v>
      </c>
      <c r="W42">
        <v>0</v>
      </c>
      <c r="X42" s="9">
        <v>8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12</v>
      </c>
      <c r="S43" s="1" t="s">
        <v>108</v>
      </c>
      <c r="V43">
        <v>2</v>
      </c>
      <c r="W43">
        <v>0</v>
      </c>
      <c r="X43" s="9">
        <v>9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13</v>
      </c>
      <c r="S44" s="1" t="s">
        <v>109</v>
      </c>
      <c r="V44">
        <v>2</v>
      </c>
      <c r="W44">
        <v>0</v>
      </c>
      <c r="X44" s="9">
        <v>10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14</v>
      </c>
      <c r="S45" s="1" t="s">
        <v>110</v>
      </c>
      <c r="V45">
        <v>2</v>
      </c>
      <c r="W45">
        <v>0</v>
      </c>
      <c r="X45" s="9">
        <v>11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15</v>
      </c>
      <c r="S46" s="1" t="s">
        <v>111</v>
      </c>
      <c r="V46">
        <v>2</v>
      </c>
      <c r="W46">
        <v>0</v>
      </c>
      <c r="X46" s="9">
        <v>12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16</v>
      </c>
      <c r="S47" s="1" t="s">
        <v>112</v>
      </c>
      <c r="V47">
        <v>2</v>
      </c>
      <c r="W47">
        <v>0</v>
      </c>
      <c r="X47" s="9">
        <v>13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17</v>
      </c>
      <c r="S48" s="1" t="s">
        <v>114</v>
      </c>
      <c r="V48">
        <v>2</v>
      </c>
      <c r="W48">
        <v>0</v>
      </c>
      <c r="X48" s="9">
        <v>14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18</v>
      </c>
      <c r="S49" s="1" t="s">
        <v>115</v>
      </c>
      <c r="V49">
        <v>2</v>
      </c>
      <c r="W49">
        <v>0</v>
      </c>
      <c r="X49" s="9">
        <v>15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75</v>
      </c>
      <c r="B50" s="1">
        <v>1</v>
      </c>
      <c r="C50" s="1" t="s">
        <v>4</v>
      </c>
      <c r="Q50">
        <v>2</v>
      </c>
      <c r="R50">
        <v>19</v>
      </c>
      <c r="S50" s="1" t="s">
        <v>116</v>
      </c>
      <c r="V50">
        <v>2</v>
      </c>
      <c r="W50">
        <v>0</v>
      </c>
      <c r="X50" s="9">
        <v>16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76</v>
      </c>
      <c r="B51" s="1">
        <v>2</v>
      </c>
      <c r="C51" s="1" t="s">
        <v>4</v>
      </c>
      <c r="Q51">
        <v>2</v>
      </c>
      <c r="R51">
        <v>20</v>
      </c>
      <c r="S51" s="1" t="s">
        <v>117</v>
      </c>
      <c r="V51">
        <v>2</v>
      </c>
      <c r="W51">
        <v>0</v>
      </c>
      <c r="X51" s="9">
        <v>17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77</v>
      </c>
      <c r="B52" s="1">
        <v>3</v>
      </c>
      <c r="C52" s="1" t="s">
        <v>4</v>
      </c>
      <c r="Q52">
        <v>2</v>
      </c>
      <c r="R52">
        <v>21</v>
      </c>
      <c r="S52" s="1" t="s">
        <v>118</v>
      </c>
      <c r="V52">
        <v>2</v>
      </c>
      <c r="W52">
        <v>0</v>
      </c>
      <c r="X52" s="9">
        <v>18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78</v>
      </c>
      <c r="B53" s="1">
        <v>4</v>
      </c>
      <c r="C53" s="1" t="s">
        <v>4</v>
      </c>
      <c r="Q53">
        <v>2</v>
      </c>
      <c r="R53">
        <v>22</v>
      </c>
      <c r="S53" s="1" t="s">
        <v>119</v>
      </c>
      <c r="V53">
        <v>2</v>
      </c>
      <c r="W53">
        <v>0</v>
      </c>
      <c r="X53" s="9">
        <v>19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79</v>
      </c>
      <c r="B54" s="1">
        <v>5</v>
      </c>
      <c r="C54" s="1" t="s">
        <v>4</v>
      </c>
      <c r="Q54">
        <v>2</v>
      </c>
      <c r="R54">
        <v>23</v>
      </c>
      <c r="S54" s="1" t="s">
        <v>121</v>
      </c>
      <c r="V54">
        <v>2</v>
      </c>
      <c r="W54">
        <v>0</v>
      </c>
      <c r="X54" s="9">
        <v>20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80</v>
      </c>
      <c r="B55" s="1">
        <v>6</v>
      </c>
      <c r="C55" s="1" t="s">
        <v>4</v>
      </c>
      <c r="Q55">
        <v>2</v>
      </c>
      <c r="R55">
        <v>24</v>
      </c>
      <c r="S55" s="1" t="s">
        <v>122</v>
      </c>
      <c r="V55">
        <v>2</v>
      </c>
      <c r="W55">
        <v>0</v>
      </c>
      <c r="X55" s="9">
        <v>21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81</v>
      </c>
      <c r="B56" s="1">
        <v>7</v>
      </c>
      <c r="C56" s="1" t="s">
        <v>4</v>
      </c>
      <c r="Q56">
        <v>2</v>
      </c>
      <c r="R56">
        <v>25</v>
      </c>
      <c r="S56" s="1" t="s">
        <v>123</v>
      </c>
      <c r="V56">
        <v>2</v>
      </c>
      <c r="W56">
        <v>0</v>
      </c>
      <c r="X56" s="9">
        <v>22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82</v>
      </c>
      <c r="B57" s="1">
        <v>8</v>
      </c>
      <c r="C57" s="1" t="s">
        <v>4</v>
      </c>
      <c r="Q57">
        <v>2</v>
      </c>
      <c r="R57">
        <v>26</v>
      </c>
      <c r="S57" s="1" t="s">
        <v>124</v>
      </c>
      <c r="V57">
        <v>2</v>
      </c>
      <c r="W57">
        <v>0</v>
      </c>
      <c r="X57" s="9">
        <v>23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301</v>
      </c>
      <c r="B58" s="1">
        <v>9</v>
      </c>
      <c r="C58" s="1" t="s">
        <v>4</v>
      </c>
      <c r="Q58">
        <v>2</v>
      </c>
      <c r="R58">
        <v>27</v>
      </c>
      <c r="S58" s="1" t="s">
        <v>125</v>
      </c>
      <c r="V58">
        <v>2</v>
      </c>
      <c r="W58">
        <v>0</v>
      </c>
      <c r="X58" s="9">
        <v>24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302</v>
      </c>
      <c r="B59" s="1">
        <v>10</v>
      </c>
      <c r="C59" s="1" t="s">
        <v>4</v>
      </c>
      <c r="Q59">
        <v>2</v>
      </c>
      <c r="R59">
        <v>28</v>
      </c>
      <c r="S59" s="1" t="s">
        <v>126</v>
      </c>
      <c r="V59">
        <v>2</v>
      </c>
      <c r="W59">
        <v>0</v>
      </c>
      <c r="X59" s="9">
        <v>25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303</v>
      </c>
      <c r="B60" s="1">
        <v>11</v>
      </c>
      <c r="C60" s="1" t="s">
        <v>4</v>
      </c>
      <c r="Q60">
        <v>2</v>
      </c>
      <c r="R60">
        <v>29</v>
      </c>
      <c r="S60" s="1" t="s">
        <v>127</v>
      </c>
      <c r="V60">
        <v>2</v>
      </c>
      <c r="W60">
        <v>0</v>
      </c>
      <c r="X60" s="9">
        <v>26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304</v>
      </c>
      <c r="B61" s="1">
        <v>12</v>
      </c>
      <c r="C61" s="1" t="s">
        <v>4</v>
      </c>
      <c r="Q61">
        <v>2</v>
      </c>
      <c r="R61">
        <v>30</v>
      </c>
      <c r="S61" s="1" t="s">
        <v>129</v>
      </c>
      <c r="V61">
        <v>2</v>
      </c>
      <c r="W61">
        <v>0</v>
      </c>
      <c r="X61" s="9">
        <v>27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305</v>
      </c>
      <c r="B62" s="1">
        <v>13</v>
      </c>
      <c r="C62" s="1" t="s">
        <v>4</v>
      </c>
      <c r="Q62">
        <v>2</v>
      </c>
      <c r="R62">
        <v>31</v>
      </c>
      <c r="S62" t="s">
        <v>130</v>
      </c>
      <c r="V62">
        <v>2</v>
      </c>
      <c r="W62">
        <v>0</v>
      </c>
      <c r="X62" s="9">
        <v>28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306</v>
      </c>
      <c r="B63" s="1">
        <v>14</v>
      </c>
      <c r="C63" s="1" t="s">
        <v>4</v>
      </c>
      <c r="Q63">
        <v>2</v>
      </c>
      <c r="R63">
        <v>32</v>
      </c>
      <c r="S63" t="s">
        <v>131</v>
      </c>
      <c r="V63">
        <v>2</v>
      </c>
      <c r="W63">
        <v>0</v>
      </c>
      <c r="X63" s="9">
        <v>29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307</v>
      </c>
      <c r="B64" s="1">
        <v>15</v>
      </c>
      <c r="C64" s="1" t="s">
        <v>4</v>
      </c>
      <c r="Q64">
        <v>3</v>
      </c>
      <c r="R64">
        <v>1</v>
      </c>
      <c r="S64" t="s">
        <v>99</v>
      </c>
      <c r="V64">
        <v>0</v>
      </c>
      <c r="W64">
        <v>1</v>
      </c>
      <c r="X64" s="9">
        <v>1</v>
      </c>
      <c r="Y64">
        <v>0</v>
      </c>
      <c r="Z64">
        <v>0</v>
      </c>
      <c r="AA64">
        <v>1</v>
      </c>
      <c r="AB64">
        <v>1</v>
      </c>
    </row>
    <row r="65" spans="1:28" ht="12.75">
      <c r="A65" t="s">
        <v>308</v>
      </c>
      <c r="B65" s="1">
        <v>16</v>
      </c>
      <c r="C65" s="1" t="s">
        <v>4</v>
      </c>
      <c r="Q65">
        <v>3</v>
      </c>
      <c r="R65">
        <v>2</v>
      </c>
      <c r="S65" t="s">
        <v>100</v>
      </c>
      <c r="V65">
        <v>0</v>
      </c>
      <c r="W65">
        <v>1</v>
      </c>
      <c r="X65" s="9">
        <v>0</v>
      </c>
      <c r="Y65">
        <v>1</v>
      </c>
      <c r="Z65">
        <v>0</v>
      </c>
      <c r="AA65">
        <v>1</v>
      </c>
      <c r="AB65">
        <v>1</v>
      </c>
    </row>
    <row r="66" spans="1:28" ht="12.75">
      <c r="A66" t="s">
        <v>309</v>
      </c>
      <c r="B66" s="1">
        <v>17</v>
      </c>
      <c r="C66" s="1" t="s">
        <v>4</v>
      </c>
      <c r="Q66">
        <v>3</v>
      </c>
      <c r="R66">
        <v>3</v>
      </c>
      <c r="S66" t="s">
        <v>101</v>
      </c>
      <c r="V66">
        <v>0</v>
      </c>
      <c r="W66">
        <v>1</v>
      </c>
      <c r="X66" s="9">
        <v>2</v>
      </c>
      <c r="Y66">
        <v>0</v>
      </c>
      <c r="Z66">
        <v>1</v>
      </c>
      <c r="AA66">
        <v>1</v>
      </c>
      <c r="AB66">
        <v>1</v>
      </c>
    </row>
    <row r="67" spans="1:28" ht="12.75">
      <c r="A67" t="s">
        <v>310</v>
      </c>
      <c r="B67" s="1">
        <v>18</v>
      </c>
      <c r="C67" s="1" t="s">
        <v>4</v>
      </c>
      <c r="Q67">
        <v>3</v>
      </c>
      <c r="R67">
        <v>4</v>
      </c>
      <c r="S67" t="s">
        <v>136</v>
      </c>
      <c r="V67">
        <v>0</v>
      </c>
      <c r="W67">
        <v>1</v>
      </c>
      <c r="X67" s="9">
        <v>3</v>
      </c>
      <c r="Y67">
        <v>0</v>
      </c>
      <c r="Z67">
        <v>1</v>
      </c>
      <c r="AA67">
        <v>1</v>
      </c>
      <c r="AB67">
        <v>1</v>
      </c>
    </row>
    <row r="68" spans="1:28" ht="12.75">
      <c r="A68" t="s">
        <v>311</v>
      </c>
      <c r="B68" s="1">
        <v>19</v>
      </c>
      <c r="C68" s="1" t="s">
        <v>4</v>
      </c>
      <c r="Q68">
        <v>3</v>
      </c>
      <c r="R68">
        <v>5</v>
      </c>
      <c r="S68" t="s">
        <v>103</v>
      </c>
      <c r="V68">
        <v>2</v>
      </c>
      <c r="W68">
        <v>0</v>
      </c>
      <c r="X68" s="9">
        <v>4</v>
      </c>
      <c r="Y68">
        <v>0</v>
      </c>
      <c r="Z68">
        <v>0</v>
      </c>
      <c r="AA68">
        <v>0</v>
      </c>
      <c r="AB68">
        <v>1</v>
      </c>
    </row>
    <row r="69" spans="1:28" ht="12.75">
      <c r="A69" t="s">
        <v>312</v>
      </c>
      <c r="B69" s="1">
        <v>20</v>
      </c>
      <c r="C69" s="1" t="s">
        <v>4</v>
      </c>
      <c r="Q69">
        <v>3</v>
      </c>
      <c r="R69">
        <v>6</v>
      </c>
      <c r="S69" t="s">
        <v>104</v>
      </c>
      <c r="V69">
        <v>2</v>
      </c>
      <c r="W69">
        <v>0</v>
      </c>
      <c r="X69" s="9">
        <v>5</v>
      </c>
      <c r="Y69">
        <v>0</v>
      </c>
      <c r="Z69">
        <v>0</v>
      </c>
      <c r="AA69">
        <v>0</v>
      </c>
      <c r="AB69">
        <v>1</v>
      </c>
    </row>
    <row r="70" spans="1:28" ht="12.75">
      <c r="A70" t="s">
        <v>313</v>
      </c>
      <c r="B70" s="1">
        <v>21</v>
      </c>
      <c r="C70" s="1" t="s">
        <v>4</v>
      </c>
      <c r="Q70">
        <v>3</v>
      </c>
      <c r="R70">
        <v>7</v>
      </c>
      <c r="S70" t="s">
        <v>105</v>
      </c>
      <c r="V70">
        <v>2</v>
      </c>
      <c r="W70">
        <v>0</v>
      </c>
      <c r="X70" s="9">
        <v>6</v>
      </c>
      <c r="Y70">
        <v>0</v>
      </c>
      <c r="Z70">
        <v>0</v>
      </c>
      <c r="AA70">
        <v>0</v>
      </c>
      <c r="AB70">
        <v>1</v>
      </c>
    </row>
    <row r="71" spans="1:28" ht="12.75">
      <c r="A71" t="s">
        <v>314</v>
      </c>
      <c r="B71" s="1">
        <v>22</v>
      </c>
      <c r="C71" s="1" t="s">
        <v>4</v>
      </c>
      <c r="Q71">
        <v>3</v>
      </c>
      <c r="R71">
        <v>8</v>
      </c>
      <c r="S71" t="s">
        <v>106</v>
      </c>
      <c r="V71">
        <v>2</v>
      </c>
      <c r="W71">
        <v>0</v>
      </c>
      <c r="X71" s="9">
        <v>7</v>
      </c>
      <c r="Y71">
        <v>0</v>
      </c>
      <c r="Z71">
        <v>0</v>
      </c>
      <c r="AA71">
        <v>0</v>
      </c>
      <c r="AB71">
        <v>1</v>
      </c>
    </row>
    <row r="72" spans="1:28" ht="12.75">
      <c r="A72" t="s">
        <v>315</v>
      </c>
      <c r="B72" s="1">
        <v>23</v>
      </c>
      <c r="C72" s="1" t="s">
        <v>4</v>
      </c>
      <c r="Q72">
        <v>3</v>
      </c>
      <c r="R72">
        <v>9</v>
      </c>
      <c r="S72" t="s">
        <v>107</v>
      </c>
      <c r="V72">
        <v>2</v>
      </c>
      <c r="W72">
        <v>0</v>
      </c>
      <c r="X72" s="9">
        <v>8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316</v>
      </c>
      <c r="B73" s="1">
        <v>24</v>
      </c>
      <c r="C73" s="1" t="s">
        <v>4</v>
      </c>
      <c r="Q73">
        <v>3</v>
      </c>
      <c r="R73">
        <v>10</v>
      </c>
      <c r="S73" t="s">
        <v>108</v>
      </c>
      <c r="V73">
        <v>2</v>
      </c>
      <c r="W73">
        <v>0</v>
      </c>
      <c r="X73" s="9">
        <v>9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317</v>
      </c>
      <c r="B74" s="1">
        <v>25</v>
      </c>
      <c r="C74" s="1" t="s">
        <v>4</v>
      </c>
      <c r="Q74">
        <v>3</v>
      </c>
      <c r="R74">
        <v>11</v>
      </c>
      <c r="S74" t="s">
        <v>109</v>
      </c>
      <c r="V74">
        <v>2</v>
      </c>
      <c r="W74">
        <v>0</v>
      </c>
      <c r="X74" s="9">
        <v>10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318</v>
      </c>
      <c r="B75" s="1">
        <v>26</v>
      </c>
      <c r="C75" s="1" t="s">
        <v>4</v>
      </c>
      <c r="Q75">
        <v>3</v>
      </c>
      <c r="R75">
        <v>12</v>
      </c>
      <c r="S75" t="s">
        <v>110</v>
      </c>
      <c r="V75">
        <v>2</v>
      </c>
      <c r="W75">
        <v>0</v>
      </c>
      <c r="X75" s="9">
        <v>11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319</v>
      </c>
      <c r="B76" s="1">
        <v>27</v>
      </c>
      <c r="C76" s="1" t="s">
        <v>4</v>
      </c>
      <c r="Q76">
        <v>3</v>
      </c>
      <c r="R76">
        <v>13</v>
      </c>
      <c r="S76" t="s">
        <v>111</v>
      </c>
      <c r="V76">
        <v>2</v>
      </c>
      <c r="W76">
        <v>0</v>
      </c>
      <c r="X76" s="9">
        <v>12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320</v>
      </c>
      <c r="B77" s="1">
        <v>28</v>
      </c>
      <c r="C77" s="1" t="s">
        <v>4</v>
      </c>
      <c r="Q77">
        <v>3</v>
      </c>
      <c r="R77">
        <v>14</v>
      </c>
      <c r="S77" t="s">
        <v>112</v>
      </c>
      <c r="V77">
        <v>2</v>
      </c>
      <c r="W77">
        <v>0</v>
      </c>
      <c r="X77" s="9">
        <v>13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321</v>
      </c>
      <c r="B78" s="1">
        <v>29</v>
      </c>
      <c r="C78" s="1" t="s">
        <v>4</v>
      </c>
      <c r="Q78">
        <v>3</v>
      </c>
      <c r="R78">
        <v>15</v>
      </c>
      <c r="S78" t="s">
        <v>114</v>
      </c>
      <c r="V78">
        <v>2</v>
      </c>
      <c r="W78">
        <v>0</v>
      </c>
      <c r="X78" s="9">
        <v>14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322</v>
      </c>
      <c r="B79" s="1">
        <v>30</v>
      </c>
      <c r="C79" s="1" t="s">
        <v>4</v>
      </c>
      <c r="Q79">
        <v>3</v>
      </c>
      <c r="R79">
        <v>16</v>
      </c>
      <c r="S79" t="s">
        <v>115</v>
      </c>
      <c r="V79">
        <v>2</v>
      </c>
      <c r="W79">
        <v>0</v>
      </c>
      <c r="X79" s="9">
        <v>15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323</v>
      </c>
      <c r="B80" s="1">
        <v>31</v>
      </c>
      <c r="C80" s="1" t="s">
        <v>4</v>
      </c>
      <c r="Q80">
        <v>3</v>
      </c>
      <c r="R80">
        <v>17</v>
      </c>
      <c r="S80" t="s">
        <v>116</v>
      </c>
      <c r="V80">
        <v>2</v>
      </c>
      <c r="W80">
        <v>0</v>
      </c>
      <c r="X80" s="9">
        <v>16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324</v>
      </c>
      <c r="B81" s="1">
        <v>32</v>
      </c>
      <c r="C81" s="1" t="s">
        <v>4</v>
      </c>
      <c r="Q81">
        <v>3</v>
      </c>
      <c r="R81">
        <v>18</v>
      </c>
      <c r="S81" t="s">
        <v>117</v>
      </c>
      <c r="V81">
        <v>2</v>
      </c>
      <c r="W81">
        <v>0</v>
      </c>
      <c r="X81" s="9">
        <v>17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325</v>
      </c>
      <c r="B82" s="1">
        <v>33</v>
      </c>
      <c r="C82" s="1" t="s">
        <v>4</v>
      </c>
      <c r="Q82">
        <v>3</v>
      </c>
      <c r="R82">
        <v>19</v>
      </c>
      <c r="S82" t="s">
        <v>118</v>
      </c>
      <c r="V82">
        <v>2</v>
      </c>
      <c r="W82">
        <v>0</v>
      </c>
      <c r="X82" s="9">
        <v>18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326</v>
      </c>
      <c r="B83" s="1">
        <v>34</v>
      </c>
      <c r="C83" s="1" t="s">
        <v>4</v>
      </c>
      <c r="Q83">
        <v>3</v>
      </c>
      <c r="R83">
        <v>20</v>
      </c>
      <c r="S83" t="s">
        <v>119</v>
      </c>
      <c r="V83">
        <v>2</v>
      </c>
      <c r="W83">
        <v>0</v>
      </c>
      <c r="X83" s="9">
        <v>19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327</v>
      </c>
      <c r="B84" s="1">
        <v>35</v>
      </c>
      <c r="C84" s="1" t="s">
        <v>4</v>
      </c>
      <c r="Q84">
        <v>3</v>
      </c>
      <c r="R84">
        <v>21</v>
      </c>
      <c r="S84" t="s">
        <v>121</v>
      </c>
      <c r="V84">
        <v>2</v>
      </c>
      <c r="W84">
        <v>0</v>
      </c>
      <c r="X84" s="9">
        <v>20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328</v>
      </c>
      <c r="B85" s="1">
        <v>36</v>
      </c>
      <c r="C85" s="1" t="s">
        <v>4</v>
      </c>
      <c r="Q85">
        <v>3</v>
      </c>
      <c r="R85">
        <v>22</v>
      </c>
      <c r="S85" t="s">
        <v>122</v>
      </c>
      <c r="V85">
        <v>2</v>
      </c>
      <c r="W85">
        <v>0</v>
      </c>
      <c r="X85" s="9">
        <v>21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329</v>
      </c>
      <c r="B86" s="1">
        <v>37</v>
      </c>
      <c r="C86" s="1" t="s">
        <v>4</v>
      </c>
      <c r="Q86">
        <v>3</v>
      </c>
      <c r="R86">
        <v>23</v>
      </c>
      <c r="S86" t="s">
        <v>123</v>
      </c>
      <c r="V86">
        <v>2</v>
      </c>
      <c r="W86">
        <v>0</v>
      </c>
      <c r="X86" s="9">
        <v>22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330</v>
      </c>
      <c r="B87" s="1">
        <v>38</v>
      </c>
      <c r="C87" s="1" t="s">
        <v>4</v>
      </c>
      <c r="Q87">
        <v>3</v>
      </c>
      <c r="R87">
        <v>24</v>
      </c>
      <c r="S87" t="s">
        <v>124</v>
      </c>
      <c r="V87">
        <v>2</v>
      </c>
      <c r="W87">
        <v>0</v>
      </c>
      <c r="X87">
        <v>23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331</v>
      </c>
      <c r="B88" s="1">
        <v>39</v>
      </c>
      <c r="C88" s="1" t="s">
        <v>4</v>
      </c>
      <c r="Q88">
        <v>3</v>
      </c>
      <c r="R88">
        <v>25</v>
      </c>
      <c r="S88" t="s">
        <v>125</v>
      </c>
      <c r="V88">
        <v>2</v>
      </c>
      <c r="W88">
        <v>0</v>
      </c>
      <c r="X88">
        <v>24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332</v>
      </c>
      <c r="B89" s="1">
        <v>40</v>
      </c>
      <c r="C89" s="1" t="s">
        <v>4</v>
      </c>
      <c r="Q89">
        <v>3</v>
      </c>
      <c r="R89">
        <v>26</v>
      </c>
      <c r="S89" t="s">
        <v>126</v>
      </c>
      <c r="V89">
        <v>2</v>
      </c>
      <c r="W89">
        <v>0</v>
      </c>
      <c r="X89">
        <v>25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333</v>
      </c>
      <c r="B90" s="1">
        <v>41</v>
      </c>
      <c r="C90" s="1" t="s">
        <v>4</v>
      </c>
      <c r="Q90">
        <v>3</v>
      </c>
      <c r="R90">
        <v>27</v>
      </c>
      <c r="S90" t="s">
        <v>127</v>
      </c>
      <c r="V90">
        <v>2</v>
      </c>
      <c r="W90">
        <v>0</v>
      </c>
      <c r="X90">
        <v>26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334</v>
      </c>
      <c r="B91" s="1">
        <v>42</v>
      </c>
      <c r="C91" s="1" t="s">
        <v>4</v>
      </c>
      <c r="Q91">
        <v>3</v>
      </c>
      <c r="R91">
        <v>28</v>
      </c>
      <c r="S91" t="s">
        <v>129</v>
      </c>
      <c r="V91">
        <v>2</v>
      </c>
      <c r="W91">
        <v>0</v>
      </c>
      <c r="X91">
        <v>27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335</v>
      </c>
      <c r="B92" s="1">
        <v>43</v>
      </c>
      <c r="C92" s="1" t="s">
        <v>4</v>
      </c>
      <c r="Q92">
        <v>3</v>
      </c>
      <c r="R92">
        <v>29</v>
      </c>
      <c r="S92" t="s">
        <v>130</v>
      </c>
      <c r="V92">
        <v>2</v>
      </c>
      <c r="W92">
        <v>0</v>
      </c>
      <c r="X92">
        <v>28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336</v>
      </c>
      <c r="B93" s="1">
        <v>44</v>
      </c>
      <c r="C93" s="1" t="s">
        <v>4</v>
      </c>
      <c r="Q93">
        <v>3</v>
      </c>
      <c r="R93">
        <v>30</v>
      </c>
      <c r="S93" t="s">
        <v>131</v>
      </c>
      <c r="V93">
        <v>2</v>
      </c>
      <c r="W93">
        <v>0</v>
      </c>
      <c r="X93">
        <v>29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337</v>
      </c>
      <c r="B94" s="1">
        <v>45</v>
      </c>
      <c r="C94" s="1" t="s">
        <v>4</v>
      </c>
      <c r="Q94">
        <v>4</v>
      </c>
      <c r="R94">
        <v>1</v>
      </c>
      <c r="S94" t="s">
        <v>99</v>
      </c>
      <c r="V94">
        <v>0</v>
      </c>
      <c r="W94">
        <v>1</v>
      </c>
      <c r="X94">
        <v>1</v>
      </c>
      <c r="Y94">
        <v>0</v>
      </c>
      <c r="Z94">
        <v>0</v>
      </c>
      <c r="AA94">
        <v>1</v>
      </c>
      <c r="AB94">
        <v>0</v>
      </c>
    </row>
    <row r="95" spans="1:28" ht="12.75">
      <c r="A95" t="s">
        <v>338</v>
      </c>
      <c r="B95" s="1">
        <v>46</v>
      </c>
      <c r="C95" s="1" t="s">
        <v>4</v>
      </c>
      <c r="Q95">
        <v>4</v>
      </c>
      <c r="R95">
        <v>2</v>
      </c>
      <c r="S95" t="s">
        <v>101</v>
      </c>
      <c r="V95">
        <v>0</v>
      </c>
      <c r="W95">
        <v>1</v>
      </c>
      <c r="X95">
        <v>2</v>
      </c>
      <c r="Y95">
        <v>0</v>
      </c>
      <c r="Z95">
        <v>1</v>
      </c>
      <c r="AA95">
        <v>1</v>
      </c>
      <c r="AB95">
        <v>0</v>
      </c>
    </row>
    <row r="96" spans="1:28" ht="12.75">
      <c r="A96" t="s">
        <v>339</v>
      </c>
      <c r="B96" s="1">
        <v>47</v>
      </c>
      <c r="C96" s="1" t="s">
        <v>4</v>
      </c>
      <c r="Q96">
        <v>4</v>
      </c>
      <c r="R96">
        <v>3</v>
      </c>
      <c r="S96" t="s">
        <v>137</v>
      </c>
      <c r="V96">
        <v>2</v>
      </c>
      <c r="W96">
        <v>0</v>
      </c>
      <c r="X96">
        <v>3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340</v>
      </c>
      <c r="B97" s="1">
        <v>48</v>
      </c>
      <c r="C97" s="1" t="s">
        <v>4</v>
      </c>
      <c r="Q97">
        <v>4</v>
      </c>
      <c r="R97">
        <v>4</v>
      </c>
      <c r="S97" t="s">
        <v>138</v>
      </c>
      <c r="V97">
        <v>2</v>
      </c>
      <c r="W97">
        <v>0</v>
      </c>
      <c r="X97">
        <v>4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341</v>
      </c>
      <c r="B98" s="1">
        <v>49</v>
      </c>
      <c r="C98" s="1" t="s">
        <v>4</v>
      </c>
      <c r="Q98">
        <v>4</v>
      </c>
      <c r="R98">
        <v>5</v>
      </c>
      <c r="S98" t="s">
        <v>139</v>
      </c>
      <c r="V98">
        <v>2</v>
      </c>
      <c r="W98">
        <v>0</v>
      </c>
      <c r="X98">
        <v>5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342</v>
      </c>
      <c r="B99" s="1">
        <v>50</v>
      </c>
      <c r="C99" s="1" t="s">
        <v>4</v>
      </c>
      <c r="Q99">
        <v>4</v>
      </c>
      <c r="R99">
        <v>6</v>
      </c>
      <c r="S99" t="s">
        <v>140</v>
      </c>
      <c r="V99">
        <v>2</v>
      </c>
      <c r="W99">
        <v>0</v>
      </c>
      <c r="X99">
        <v>6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343</v>
      </c>
      <c r="B100" s="1">
        <v>51</v>
      </c>
      <c r="C100" s="1" t="s">
        <v>4</v>
      </c>
      <c r="Q100">
        <v>4</v>
      </c>
      <c r="R100">
        <v>7</v>
      </c>
      <c r="S100" t="s">
        <v>141</v>
      </c>
      <c r="V100">
        <v>2</v>
      </c>
      <c r="W100">
        <v>0</v>
      </c>
      <c r="X100">
        <v>7</v>
      </c>
      <c r="Y100">
        <v>0</v>
      </c>
      <c r="Z100">
        <v>0</v>
      </c>
      <c r="AA100">
        <v>0</v>
      </c>
      <c r="AB100">
        <v>1</v>
      </c>
    </row>
    <row r="101" spans="1:28" ht="12.75">
      <c r="A101" t="s">
        <v>344</v>
      </c>
      <c r="B101" s="1">
        <v>52</v>
      </c>
      <c r="C101" s="1" t="s">
        <v>4</v>
      </c>
      <c r="Q101">
        <v>4</v>
      </c>
      <c r="R101">
        <v>8</v>
      </c>
      <c r="S101" t="s">
        <v>142</v>
      </c>
      <c r="V101">
        <v>2</v>
      </c>
      <c r="W101">
        <v>0</v>
      </c>
      <c r="X101">
        <v>8</v>
      </c>
      <c r="Y101">
        <v>0</v>
      </c>
      <c r="Z101">
        <v>0</v>
      </c>
      <c r="AA101">
        <v>0</v>
      </c>
      <c r="AB101">
        <v>1</v>
      </c>
    </row>
    <row r="102" spans="1:28" ht="12.75">
      <c r="A102" t="s">
        <v>345</v>
      </c>
      <c r="B102" s="1">
        <v>53</v>
      </c>
      <c r="C102" s="1" t="s">
        <v>4</v>
      </c>
      <c r="Q102">
        <v>4</v>
      </c>
      <c r="R102">
        <v>9</v>
      </c>
      <c r="S102" t="s">
        <v>143</v>
      </c>
      <c r="V102">
        <v>2</v>
      </c>
      <c r="W102">
        <v>0</v>
      </c>
      <c r="X102">
        <v>9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10</v>
      </c>
      <c r="S103" t="s">
        <v>144</v>
      </c>
      <c r="V103">
        <v>2</v>
      </c>
      <c r="W103">
        <v>0</v>
      </c>
      <c r="X103">
        <v>10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11</v>
      </c>
      <c r="S104" t="s">
        <v>145</v>
      </c>
      <c r="V104">
        <v>2</v>
      </c>
      <c r="W104">
        <v>0</v>
      </c>
      <c r="X104">
        <v>11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12</v>
      </c>
      <c r="S105" t="s">
        <v>146</v>
      </c>
      <c r="V105">
        <v>2</v>
      </c>
      <c r="W105">
        <v>0</v>
      </c>
      <c r="X105">
        <v>12</v>
      </c>
      <c r="Y105">
        <v>0</v>
      </c>
      <c r="Z105">
        <v>0</v>
      </c>
      <c r="AA105">
        <v>0</v>
      </c>
      <c r="AB105">
        <v>1</v>
      </c>
    </row>
    <row r="106" spans="2:26" ht="12.75">
      <c r="B106" s="1" t="s">
        <v>4</v>
      </c>
      <c r="C106" s="1" t="s">
        <v>4</v>
      </c>
    </row>
    <row r="107" spans="2:26" ht="12.75">
      <c r="B107" s="1" t="s">
        <v>4</v>
      </c>
      <c r="C107" s="1" t="s">
        <v>4</v>
      </c>
    </row>
    <row r="108" spans="2:26" ht="12.75">
      <c r="B108" s="1" t="s">
        <v>4</v>
      </c>
      <c r="C108" s="1" t="s">
        <v>4</v>
      </c>
    </row>
    <row r="109" spans="2:26" ht="12.75">
      <c r="B109" s="1" t="s">
        <v>4</v>
      </c>
      <c r="C109" s="1" t="s">
        <v>4</v>
      </c>
    </row>
    <row r="110" spans="2:26" ht="12.75">
      <c r="B110" s="1" t="s">
        <v>4</v>
      </c>
      <c r="C110" s="1" t="s">
        <v>4</v>
      </c>
    </row>
    <row r="111" spans="2:26" ht="12.75">
      <c r="B111" s="1" t="s">
        <v>4</v>
      </c>
      <c r="C111" s="1" t="s">
        <v>4</v>
      </c>
    </row>
    <row r="112" spans="2:26" ht="12.75">
      <c r="B112" s="1" t="s">
        <v>4</v>
      </c>
      <c r="C112" s="1" t="s">
        <v>4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5" sqref="C5:H34"/>
    </sheetView>
  </sheetViews>
  <sheetFormatPr defaultColWidth="9.00390625" defaultRowHeight="12.75"/>
  <cols>
    <col min="1" max="1" width="77.25390625" style="1" customWidth="1"/>
    <col min="2" max="2" width="20.75390625" style="13" hidden="1" customWidth="1"/>
    <col min="3" max="8" width="20.75390625" style="15" customWidth="1"/>
  </cols>
  <sheetData>
    <row r="1" ht="12.75">
      <c r="A1" s="1" t="s">
        <v>95</v>
      </c>
    </row>
    <row r="2" ht="13.5" thickBot="1"/>
    <row r="3" spans="1:8" ht="39" thickBot="1">
      <c r="A3" s="12" t="s">
        <v>99</v>
      </c>
      <c r="B3" s="14" t="s">
        <v>100</v>
      </c>
      <c r="C3" s="16" t="s">
        <v>346</v>
      </c>
      <c r="D3" s="16" t="s">
        <v>347</v>
      </c>
      <c r="E3" s="16" t="s">
        <v>348</v>
      </c>
      <c r="F3" s="16" t="s">
        <v>112</v>
      </c>
      <c r="G3" s="16" t="s">
        <v>127</v>
      </c>
      <c r="H3" s="16" t="s">
        <v>348</v>
      </c>
    </row>
    <row r="4" spans="1:8" s="1" customFormat="1" ht="13.5" thickBot="1">
      <c r="A4" s="17" t="s">
        <v>6</v>
      </c>
      <c r="B4" s="18" t="s">
        <v>4</v>
      </c>
      <c r="C4" s="17"/>
      <c r="D4" s="17"/>
      <c r="E4" s="17"/>
      <c r="F4" s="17"/>
      <c r="G4" s="17"/>
      <c r="H4" s="17"/>
    </row>
    <row r="5" spans="1:8" ht="18" customHeight="1">
      <c r="A5" s="29" t="s">
        <v>147</v>
      </c>
      <c r="B5" s="20" t="s">
        <v>148</v>
      </c>
      <c r="C5" s="23">
        <v>274827395.64</v>
      </c>
      <c r="D5" s="23">
        <v>93415993.8</v>
      </c>
      <c r="E5" s="33">
        <f>D5/C5</f>
        <v>0.3399078668356878</v>
      </c>
      <c r="F5" s="23">
        <v>238820576</v>
      </c>
      <c r="G5" s="23">
        <v>75572980.94</v>
      </c>
      <c r="H5" s="33">
        <f>G5/F5</f>
        <v>0.3164425034298552</v>
      </c>
    </row>
    <row r="6" spans="1:8" ht="18.75" customHeight="1">
      <c r="A6" s="30" t="s">
        <v>149</v>
      </c>
      <c r="B6" s="22" t="s">
        <v>150</v>
      </c>
      <c r="C6" s="23">
        <v>73024371</v>
      </c>
      <c r="D6" s="23">
        <v>36468470.04</v>
      </c>
      <c r="E6" s="33">
        <f aca="true" t="shared" si="0" ref="E6:E35">D6/C6</f>
        <v>0.499401357938434</v>
      </c>
      <c r="F6" s="23">
        <v>40362800</v>
      </c>
      <c r="G6" s="23">
        <v>19473305.82</v>
      </c>
      <c r="H6" s="33">
        <f aca="true" t="shared" si="1" ref="H6:H32">G6/F6</f>
        <v>0.48245676266264975</v>
      </c>
    </row>
    <row r="7" spans="1:8" ht="15" customHeight="1">
      <c r="A7" s="30" t="s">
        <v>151</v>
      </c>
      <c r="B7" s="22" t="s">
        <v>152</v>
      </c>
      <c r="C7" s="23">
        <v>39974100</v>
      </c>
      <c r="D7" s="23">
        <v>17959338.08</v>
      </c>
      <c r="E7" s="33">
        <f t="shared" si="0"/>
        <v>0.44927435714625213</v>
      </c>
      <c r="F7" s="23">
        <v>30159800</v>
      </c>
      <c r="G7" s="23">
        <v>13555950.94</v>
      </c>
      <c r="H7" s="33">
        <f t="shared" si="1"/>
        <v>0.4494708499393232</v>
      </c>
    </row>
    <row r="8" spans="1:8" ht="12.75" customHeight="1">
      <c r="A8" s="30" t="s">
        <v>153</v>
      </c>
      <c r="B8" s="22" t="s">
        <v>154</v>
      </c>
      <c r="C8" s="23">
        <v>39974100</v>
      </c>
      <c r="D8" s="23">
        <v>17959338.08</v>
      </c>
      <c r="E8" s="33">
        <f t="shared" si="0"/>
        <v>0.44927435714625213</v>
      </c>
      <c r="F8" s="23">
        <v>30159800</v>
      </c>
      <c r="G8" s="23">
        <v>13555950.94</v>
      </c>
      <c r="H8" s="33">
        <f t="shared" si="1"/>
        <v>0.4494708499393232</v>
      </c>
    </row>
    <row r="9" spans="1:8" ht="28.5" customHeight="1">
      <c r="A9" s="30" t="s">
        <v>155</v>
      </c>
      <c r="B9" s="22" t="s">
        <v>156</v>
      </c>
      <c r="C9" s="23">
        <v>10483771</v>
      </c>
      <c r="D9" s="23">
        <v>7365627.38</v>
      </c>
      <c r="E9" s="33">
        <f t="shared" si="0"/>
        <v>0.7025742340232346</v>
      </c>
      <c r="F9" s="23"/>
      <c r="G9" s="23"/>
      <c r="H9" s="33"/>
    </row>
    <row r="10" spans="1:8" ht="27.75" customHeight="1">
      <c r="A10" s="30" t="s">
        <v>157</v>
      </c>
      <c r="B10" s="22" t="s">
        <v>158</v>
      </c>
      <c r="C10" s="23">
        <v>10483771</v>
      </c>
      <c r="D10" s="23">
        <v>7365627.38</v>
      </c>
      <c r="E10" s="33">
        <f t="shared" si="0"/>
        <v>0.7025742340232346</v>
      </c>
      <c r="F10" s="23"/>
      <c r="G10" s="23"/>
      <c r="H10" s="33"/>
    </row>
    <row r="11" spans="1:8" ht="20.25" customHeight="1">
      <c r="A11" s="30" t="s">
        <v>159</v>
      </c>
      <c r="B11" s="22" t="s">
        <v>160</v>
      </c>
      <c r="C11" s="23">
        <v>6049000</v>
      </c>
      <c r="D11" s="23">
        <v>2950790.96</v>
      </c>
      <c r="E11" s="33">
        <f t="shared" si="0"/>
        <v>0.487814673499752</v>
      </c>
      <c r="F11" s="23">
        <v>6027900</v>
      </c>
      <c r="G11" s="23">
        <v>2922309.77</v>
      </c>
      <c r="H11" s="33">
        <f t="shared" si="1"/>
        <v>0.48479732079165216</v>
      </c>
    </row>
    <row r="12" spans="1:8" ht="21" customHeight="1">
      <c r="A12" s="30" t="s">
        <v>161</v>
      </c>
      <c r="B12" s="22" t="s">
        <v>162</v>
      </c>
      <c r="C12" s="23">
        <v>5355000</v>
      </c>
      <c r="D12" s="23">
        <v>2635680.04</v>
      </c>
      <c r="E12" s="33">
        <f t="shared" si="0"/>
        <v>0.49219048366013074</v>
      </c>
      <c r="F12" s="23">
        <v>5355000</v>
      </c>
      <c r="G12" s="23">
        <v>2635680.04</v>
      </c>
      <c r="H12" s="33">
        <f t="shared" si="1"/>
        <v>0.49219048366013074</v>
      </c>
    </row>
    <row r="13" spans="1:8" ht="16.5" customHeight="1">
      <c r="A13" s="30" t="s">
        <v>163</v>
      </c>
      <c r="B13" s="22" t="s">
        <v>164</v>
      </c>
      <c r="C13" s="23">
        <v>42000</v>
      </c>
      <c r="D13" s="23">
        <v>56970.92</v>
      </c>
      <c r="E13" s="33">
        <f t="shared" si="0"/>
        <v>1.356450476190476</v>
      </c>
      <c r="F13" s="23">
        <v>20900</v>
      </c>
      <c r="G13" s="23">
        <v>28489.73</v>
      </c>
      <c r="H13" s="33">
        <f t="shared" si="1"/>
        <v>1.363144976076555</v>
      </c>
    </row>
    <row r="14" spans="1:8" ht="18.75" customHeight="1">
      <c r="A14" s="30" t="s">
        <v>165</v>
      </c>
      <c r="B14" s="22" t="s">
        <v>166</v>
      </c>
      <c r="C14" s="23">
        <v>652000</v>
      </c>
      <c r="D14" s="23">
        <v>258140</v>
      </c>
      <c r="E14" s="33">
        <f t="shared" si="0"/>
        <v>0.395920245398773</v>
      </c>
      <c r="F14" s="23">
        <v>652000</v>
      </c>
      <c r="G14" s="23">
        <v>258140</v>
      </c>
      <c r="H14" s="33">
        <f t="shared" si="1"/>
        <v>0.395920245398773</v>
      </c>
    </row>
    <row r="15" spans="1:8" ht="17.25" customHeight="1">
      <c r="A15" s="30" t="s">
        <v>167</v>
      </c>
      <c r="B15" s="22" t="s">
        <v>168</v>
      </c>
      <c r="C15" s="23">
        <v>10141200</v>
      </c>
      <c r="D15" s="23">
        <v>3669769.59</v>
      </c>
      <c r="E15" s="33">
        <f t="shared" si="0"/>
        <v>0.3618673914329665</v>
      </c>
      <c r="F15" s="23"/>
      <c r="G15" s="23"/>
      <c r="H15" s="33"/>
    </row>
    <row r="16" spans="1:8" ht="15.75" customHeight="1">
      <c r="A16" s="30" t="s">
        <v>169</v>
      </c>
      <c r="B16" s="22" t="s">
        <v>170</v>
      </c>
      <c r="C16" s="23">
        <v>1693200</v>
      </c>
      <c r="D16" s="23">
        <v>135655.58</v>
      </c>
      <c r="E16" s="33">
        <f t="shared" si="0"/>
        <v>0.08011787148594376</v>
      </c>
      <c r="F16" s="23"/>
      <c r="G16" s="23"/>
      <c r="H16" s="33"/>
    </row>
    <row r="17" spans="1:8" ht="12.75">
      <c r="A17" s="30" t="s">
        <v>171</v>
      </c>
      <c r="B17" s="22" t="s">
        <v>172</v>
      </c>
      <c r="C17" s="23">
        <v>8448000</v>
      </c>
      <c r="D17" s="23">
        <v>3534114.01</v>
      </c>
      <c r="E17" s="33">
        <f t="shared" si="0"/>
        <v>0.41833735913825754</v>
      </c>
      <c r="F17" s="23"/>
      <c r="G17" s="23"/>
      <c r="H17" s="33"/>
    </row>
    <row r="18" spans="1:8" ht="25.5" customHeight="1">
      <c r="A18" s="30" t="s">
        <v>173</v>
      </c>
      <c r="B18" s="22" t="s">
        <v>174</v>
      </c>
      <c r="C18" s="23">
        <v>4500</v>
      </c>
      <c r="D18" s="23"/>
      <c r="E18" s="33">
        <f t="shared" si="0"/>
        <v>0</v>
      </c>
      <c r="F18" s="23">
        <v>4500</v>
      </c>
      <c r="G18" s="23"/>
      <c r="H18" s="33">
        <f t="shared" si="1"/>
        <v>0</v>
      </c>
    </row>
    <row r="19" spans="1:8" ht="15.75" customHeight="1">
      <c r="A19" s="30" t="s">
        <v>175</v>
      </c>
      <c r="B19" s="22" t="s">
        <v>176</v>
      </c>
      <c r="C19" s="23">
        <v>4500</v>
      </c>
      <c r="D19" s="23"/>
      <c r="E19" s="33">
        <f t="shared" si="0"/>
        <v>0</v>
      </c>
      <c r="F19" s="23">
        <v>4500</v>
      </c>
      <c r="G19" s="23"/>
      <c r="H19" s="33">
        <f t="shared" si="1"/>
        <v>0</v>
      </c>
    </row>
    <row r="20" spans="1:8" ht="15.75" customHeight="1">
      <c r="A20" s="30" t="s">
        <v>177</v>
      </c>
      <c r="B20" s="22" t="s">
        <v>178</v>
      </c>
      <c r="C20" s="23">
        <v>1280200</v>
      </c>
      <c r="D20" s="23">
        <v>586390.18</v>
      </c>
      <c r="E20" s="33">
        <f t="shared" si="0"/>
        <v>0.45804575847523826</v>
      </c>
      <c r="F20" s="23">
        <v>1243000</v>
      </c>
      <c r="G20" s="23">
        <v>575140.18</v>
      </c>
      <c r="H20" s="33">
        <f t="shared" si="1"/>
        <v>0.4627032823813355</v>
      </c>
    </row>
    <row r="21" spans="1:8" ht="30.75" customHeight="1">
      <c r="A21" s="30" t="s">
        <v>179</v>
      </c>
      <c r="B21" s="22" t="s">
        <v>180</v>
      </c>
      <c r="C21" s="23">
        <v>4200</v>
      </c>
      <c r="D21" s="23">
        <v>661.74</v>
      </c>
      <c r="E21" s="33">
        <f t="shared" si="0"/>
        <v>0.15755714285714287</v>
      </c>
      <c r="F21" s="23">
        <v>4200</v>
      </c>
      <c r="G21" s="23"/>
      <c r="H21" s="33">
        <f t="shared" si="1"/>
        <v>0</v>
      </c>
    </row>
    <row r="22" spans="1:8" ht="30" customHeight="1">
      <c r="A22" s="30" t="s">
        <v>181</v>
      </c>
      <c r="B22" s="22" t="s">
        <v>182</v>
      </c>
      <c r="C22" s="23">
        <v>3827100</v>
      </c>
      <c r="D22" s="23">
        <v>1786572.1</v>
      </c>
      <c r="E22" s="33">
        <f t="shared" si="0"/>
        <v>0.46682137911212146</v>
      </c>
      <c r="F22" s="23">
        <v>1735100</v>
      </c>
      <c r="G22" s="23">
        <v>710935.95</v>
      </c>
      <c r="H22" s="33">
        <f t="shared" si="1"/>
        <v>0.4097377384588784</v>
      </c>
    </row>
    <row r="23" spans="1:8" ht="20.25" customHeight="1">
      <c r="A23" s="30" t="s">
        <v>183</v>
      </c>
      <c r="B23" s="22" t="s">
        <v>184</v>
      </c>
      <c r="C23" s="23">
        <v>422300</v>
      </c>
      <c r="D23" s="23">
        <v>395270.06</v>
      </c>
      <c r="E23" s="33">
        <f t="shared" si="0"/>
        <v>0.935993511721525</v>
      </c>
      <c r="F23" s="23">
        <v>422300</v>
      </c>
      <c r="G23" s="23">
        <v>395270.06</v>
      </c>
      <c r="H23" s="33">
        <f t="shared" si="1"/>
        <v>0.935993511721525</v>
      </c>
    </row>
    <row r="24" spans="1:8" ht="18" customHeight="1">
      <c r="A24" s="30" t="s">
        <v>185</v>
      </c>
      <c r="B24" s="22" t="s">
        <v>186</v>
      </c>
      <c r="C24" s="23">
        <v>422300</v>
      </c>
      <c r="D24" s="23">
        <v>395270.06</v>
      </c>
      <c r="E24" s="33">
        <f t="shared" si="0"/>
        <v>0.935993511721525</v>
      </c>
      <c r="F24" s="23">
        <v>422300</v>
      </c>
      <c r="G24" s="23">
        <v>395270.06</v>
      </c>
      <c r="H24" s="33">
        <f t="shared" si="1"/>
        <v>0.935993511721525</v>
      </c>
    </row>
    <row r="25" spans="1:8" ht="18.75" customHeight="1">
      <c r="A25" s="30" t="s">
        <v>187</v>
      </c>
      <c r="B25" s="22" t="s">
        <v>188</v>
      </c>
      <c r="C25" s="23">
        <v>516500</v>
      </c>
      <c r="D25" s="23">
        <v>1088919.73</v>
      </c>
      <c r="E25" s="33">
        <f t="shared" si="0"/>
        <v>2.108266660212972</v>
      </c>
      <c r="F25" s="23">
        <v>516500</v>
      </c>
      <c r="G25" s="23">
        <v>1086919.73</v>
      </c>
      <c r="H25" s="33">
        <f t="shared" si="1"/>
        <v>2.1043944433688284</v>
      </c>
    </row>
    <row r="26" spans="1:8" ht="16.5" customHeight="1">
      <c r="A26" s="30" t="s">
        <v>189</v>
      </c>
      <c r="B26" s="22" t="s">
        <v>190</v>
      </c>
      <c r="C26" s="23">
        <v>177500</v>
      </c>
      <c r="D26" s="23">
        <v>328645.14</v>
      </c>
      <c r="E26" s="33">
        <f t="shared" si="0"/>
        <v>1.8515219154929579</v>
      </c>
      <c r="F26" s="23">
        <v>177500</v>
      </c>
      <c r="G26" s="23">
        <v>30000</v>
      </c>
      <c r="H26" s="33">
        <f t="shared" si="1"/>
        <v>0.16901408450704225</v>
      </c>
    </row>
    <row r="27" spans="1:8" ht="15.75" customHeight="1">
      <c r="A27" s="30" t="s">
        <v>191</v>
      </c>
      <c r="B27" s="22" t="s">
        <v>192</v>
      </c>
      <c r="C27" s="23">
        <v>201803024.64</v>
      </c>
      <c r="D27" s="23">
        <v>56947523.76</v>
      </c>
      <c r="E27" s="33">
        <f t="shared" si="0"/>
        <v>0.28219360865175186</v>
      </c>
      <c r="F27" s="23">
        <v>198457776</v>
      </c>
      <c r="G27" s="23">
        <v>56099675.12</v>
      </c>
      <c r="H27" s="33">
        <f t="shared" si="1"/>
        <v>0.28267814066403724</v>
      </c>
    </row>
    <row r="28" spans="1:8" ht="26.25" customHeight="1">
      <c r="A28" s="30" t="s">
        <v>193</v>
      </c>
      <c r="B28" s="22" t="s">
        <v>194</v>
      </c>
      <c r="C28" s="23">
        <v>201767176</v>
      </c>
      <c r="D28" s="23">
        <v>107135956</v>
      </c>
      <c r="E28" s="33">
        <f t="shared" si="0"/>
        <v>0.530988033454956</v>
      </c>
      <c r="F28" s="23">
        <v>198457776</v>
      </c>
      <c r="G28" s="23">
        <v>106071956</v>
      </c>
      <c r="H28" s="33">
        <f t="shared" si="1"/>
        <v>0.5344812288937472</v>
      </c>
    </row>
    <row r="29" spans="1:8" ht="17.25" customHeight="1">
      <c r="A29" s="30" t="s">
        <v>195</v>
      </c>
      <c r="B29" s="22" t="s">
        <v>196</v>
      </c>
      <c r="C29" s="23">
        <v>64186000</v>
      </c>
      <c r="D29" s="23">
        <v>32093400</v>
      </c>
      <c r="E29" s="33">
        <f t="shared" si="0"/>
        <v>0.5000062318885738</v>
      </c>
      <c r="F29" s="23">
        <v>64186000</v>
      </c>
      <c r="G29" s="23">
        <v>32093400</v>
      </c>
      <c r="H29" s="33">
        <f t="shared" si="1"/>
        <v>0.5000062318885738</v>
      </c>
    </row>
    <row r="30" spans="1:8" ht="24.75" customHeight="1">
      <c r="A30" s="30" t="s">
        <v>197</v>
      </c>
      <c r="B30" s="22" t="s">
        <v>198</v>
      </c>
      <c r="C30" s="23">
        <v>22942048</v>
      </c>
      <c r="D30" s="23">
        <v>11498446</v>
      </c>
      <c r="E30" s="33">
        <f t="shared" si="0"/>
        <v>0.5011952725406206</v>
      </c>
      <c r="F30" s="23">
        <v>20335148</v>
      </c>
      <c r="G30" s="23">
        <v>10791546</v>
      </c>
      <c r="H30" s="33">
        <f t="shared" si="1"/>
        <v>0.5306844090832287</v>
      </c>
    </row>
    <row r="31" spans="1:8" ht="18" customHeight="1">
      <c r="A31" s="30" t="s">
        <v>199</v>
      </c>
      <c r="B31" s="22" t="s">
        <v>200</v>
      </c>
      <c r="C31" s="23">
        <v>114565328</v>
      </c>
      <c r="D31" s="23">
        <v>63544110</v>
      </c>
      <c r="E31" s="33">
        <f t="shared" si="0"/>
        <v>0.5546539350893317</v>
      </c>
      <c r="F31" s="23">
        <v>113664928</v>
      </c>
      <c r="G31" s="23">
        <v>63085310</v>
      </c>
      <c r="H31" s="33">
        <f t="shared" si="1"/>
        <v>0.5550112168284662</v>
      </c>
    </row>
    <row r="32" spans="1:8" ht="22.5" customHeight="1">
      <c r="A32" s="30" t="s">
        <v>201</v>
      </c>
      <c r="B32" s="22" t="s">
        <v>202</v>
      </c>
      <c r="C32" s="23">
        <v>73800</v>
      </c>
      <c r="D32" s="23"/>
      <c r="E32" s="33">
        <f t="shared" si="0"/>
        <v>0</v>
      </c>
      <c r="F32" s="23">
        <v>271700</v>
      </c>
      <c r="G32" s="23">
        <v>101700</v>
      </c>
      <c r="H32" s="33">
        <f t="shared" si="1"/>
        <v>0.3743099006256901</v>
      </c>
    </row>
    <row r="33" spans="1:8" ht="15" customHeight="1">
      <c r="A33" s="30" t="s">
        <v>203</v>
      </c>
      <c r="B33" s="22" t="s">
        <v>204</v>
      </c>
      <c r="C33" s="23">
        <v>12160</v>
      </c>
      <c r="D33" s="23">
        <v>42160</v>
      </c>
      <c r="E33" s="33">
        <f t="shared" si="0"/>
        <v>3.4671052631578947</v>
      </c>
      <c r="F33" s="23"/>
      <c r="G33" s="23">
        <v>30000</v>
      </c>
      <c r="H33" s="33"/>
    </row>
    <row r="34" spans="1:8" ht="37.5" customHeight="1">
      <c r="A34" s="30" t="s">
        <v>205</v>
      </c>
      <c r="B34" s="22" t="s">
        <v>349</v>
      </c>
      <c r="C34" s="23"/>
      <c r="D34" s="23">
        <v>-50230592.24</v>
      </c>
      <c r="E34" s="33"/>
      <c r="F34" s="23"/>
      <c r="G34" s="23">
        <v>-50002280.88</v>
      </c>
      <c r="H34" s="33"/>
    </row>
    <row r="35" spans="1:8" ht="3" customHeight="1" hidden="1">
      <c r="A35" s="30" t="s">
        <v>205</v>
      </c>
      <c r="B35" s="22" t="s">
        <v>206</v>
      </c>
      <c r="C35" s="31">
        <v>23688.64</v>
      </c>
      <c r="D35" s="31">
        <v>-50230592.24</v>
      </c>
      <c r="E35" s="32">
        <f t="shared" si="0"/>
        <v>-2120.450656517217</v>
      </c>
      <c r="F35" s="31"/>
      <c r="G35" s="31">
        <v>-50002280.88</v>
      </c>
      <c r="H35" s="32"/>
    </row>
  </sheetData>
  <sheetProtection/>
  <printOptions/>
  <pageMargins left="0.3937007874015748" right="0.11811023622047245" top="0.5511811023622047" bottom="0.15748031496062992" header="0.11811023622047245" footer="0.1181102362204724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0" sqref="A10"/>
    </sheetView>
  </sheetViews>
  <sheetFormatPr defaultColWidth="9.00390625" defaultRowHeight="12.75"/>
  <cols>
    <col min="1" max="1" width="65.625" style="1" customWidth="1"/>
    <col min="2" max="2" width="0.12890625" style="1" customWidth="1"/>
    <col min="3" max="3" width="20.75390625" style="1" hidden="1" customWidth="1"/>
    <col min="4" max="4" width="6.375" style="1" customWidth="1"/>
    <col min="5" max="5" width="0.12890625" style="1" customWidth="1"/>
    <col min="6" max="6" width="20.75390625" style="1" hidden="1" customWidth="1"/>
    <col min="7" max="8" width="20.75390625" style="15" customWidth="1"/>
    <col min="9" max="9" width="16.00390625" style="15" customWidth="1"/>
    <col min="10" max="11" width="20.75390625" style="15" customWidth="1"/>
    <col min="12" max="12" width="14.875" style="15" customWidth="1"/>
  </cols>
  <sheetData>
    <row r="1" ht="24.75" customHeight="1">
      <c r="A1" s="40" t="s">
        <v>350</v>
      </c>
    </row>
    <row r="2" ht="13.5" thickBot="1"/>
    <row r="3" spans="1:12" ht="70.5" customHeight="1" thickBot="1">
      <c r="A3" s="12" t="s">
        <v>99</v>
      </c>
      <c r="B3" s="12" t="s">
        <v>101</v>
      </c>
      <c r="C3" s="12" t="s">
        <v>132</v>
      </c>
      <c r="D3" s="12" t="s">
        <v>133</v>
      </c>
      <c r="E3" s="12" t="s">
        <v>134</v>
      </c>
      <c r="F3" s="12" t="s">
        <v>135</v>
      </c>
      <c r="G3" s="16" t="s">
        <v>103</v>
      </c>
      <c r="H3" s="16" t="s">
        <v>119</v>
      </c>
      <c r="I3" s="16" t="s">
        <v>348</v>
      </c>
      <c r="J3" s="16" t="s">
        <v>112</v>
      </c>
      <c r="K3" s="16" t="s">
        <v>127</v>
      </c>
      <c r="L3" s="16" t="s">
        <v>348</v>
      </c>
    </row>
    <row r="4" spans="1:12" s="1" customFormat="1" ht="1.5" customHeight="1" thickBot="1">
      <c r="A4" s="17" t="s">
        <v>6</v>
      </c>
      <c r="B4" s="17" t="s">
        <v>7</v>
      </c>
      <c r="C4" s="26" t="s">
        <v>4</v>
      </c>
      <c r="D4" s="26" t="s">
        <v>4</v>
      </c>
      <c r="E4" s="26" t="s">
        <v>4</v>
      </c>
      <c r="F4" s="26" t="s">
        <v>4</v>
      </c>
      <c r="G4" s="17" t="s">
        <v>9</v>
      </c>
      <c r="H4" s="17" t="s">
        <v>120</v>
      </c>
      <c r="I4" s="17"/>
      <c r="J4" s="17" t="s">
        <v>113</v>
      </c>
      <c r="K4" s="17" t="s">
        <v>128</v>
      </c>
      <c r="L4" s="17"/>
    </row>
    <row r="5" spans="1:12" ht="22.5" customHeight="1" thickBot="1">
      <c r="A5" s="29" t="s">
        <v>207</v>
      </c>
      <c r="B5" s="19" t="s">
        <v>208</v>
      </c>
      <c r="C5" s="27" t="s">
        <v>209</v>
      </c>
      <c r="D5" s="27" t="s">
        <v>210</v>
      </c>
      <c r="E5" s="27" t="s">
        <v>211</v>
      </c>
      <c r="F5" s="27" t="s">
        <v>209</v>
      </c>
      <c r="G5" s="35">
        <v>283453198.81</v>
      </c>
      <c r="H5" s="35">
        <v>134553567.17</v>
      </c>
      <c r="I5" s="37">
        <f>H5/G5</f>
        <v>0.47469412141011635</v>
      </c>
      <c r="J5" s="35">
        <v>246531450</v>
      </c>
      <c r="K5" s="35">
        <v>122620676.24</v>
      </c>
      <c r="L5" s="37">
        <f>K5/J5</f>
        <v>0.497383503159536</v>
      </c>
    </row>
    <row r="6" spans="1:12" ht="15.75" thickBot="1">
      <c r="A6" s="30" t="s">
        <v>212</v>
      </c>
      <c r="B6" s="21" t="s">
        <v>208</v>
      </c>
      <c r="C6" s="28" t="s">
        <v>209</v>
      </c>
      <c r="D6" s="28" t="s">
        <v>213</v>
      </c>
      <c r="E6" s="28" t="s">
        <v>211</v>
      </c>
      <c r="F6" s="28" t="s">
        <v>209</v>
      </c>
      <c r="G6" s="36">
        <v>49330606.13</v>
      </c>
      <c r="H6" s="36">
        <v>19322077</v>
      </c>
      <c r="I6" s="37">
        <f aca="true" t="shared" si="0" ref="I6:I46">H6/G6</f>
        <v>0.39168537579045554</v>
      </c>
      <c r="J6" s="36">
        <v>30569880.1</v>
      </c>
      <c r="K6" s="36">
        <v>11159148.76</v>
      </c>
      <c r="L6" s="37">
        <f aca="true" t="shared" si="1" ref="L6:L48">K6/J6</f>
        <v>0.3650373741570547</v>
      </c>
    </row>
    <row r="7" spans="1:12" ht="26.25" thickBot="1">
      <c r="A7" s="30" t="s">
        <v>214</v>
      </c>
      <c r="B7" s="21" t="s">
        <v>208</v>
      </c>
      <c r="C7" s="28" t="s">
        <v>209</v>
      </c>
      <c r="D7" s="28" t="s">
        <v>215</v>
      </c>
      <c r="E7" s="28" t="s">
        <v>211</v>
      </c>
      <c r="F7" s="28" t="s">
        <v>209</v>
      </c>
      <c r="G7" s="36">
        <v>4724543</v>
      </c>
      <c r="H7" s="36">
        <v>2106117.23</v>
      </c>
      <c r="I7" s="37">
        <f t="shared" si="0"/>
        <v>0.4457822121631658</v>
      </c>
      <c r="J7" s="36">
        <v>1492500</v>
      </c>
      <c r="K7" s="36">
        <v>670315.27</v>
      </c>
      <c r="L7" s="37">
        <f t="shared" si="1"/>
        <v>0.44912245896147407</v>
      </c>
    </row>
    <row r="8" spans="1:12" ht="39" thickBot="1">
      <c r="A8" s="30" t="s">
        <v>216</v>
      </c>
      <c r="B8" s="21" t="s">
        <v>208</v>
      </c>
      <c r="C8" s="28" t="s">
        <v>209</v>
      </c>
      <c r="D8" s="28" t="s">
        <v>217</v>
      </c>
      <c r="E8" s="28" t="s">
        <v>211</v>
      </c>
      <c r="F8" s="28" t="s">
        <v>209</v>
      </c>
      <c r="G8" s="36">
        <v>3314092.1</v>
      </c>
      <c r="H8" s="36">
        <v>949951.54</v>
      </c>
      <c r="I8" s="37">
        <f t="shared" si="0"/>
        <v>0.28664005445111196</v>
      </c>
      <c r="J8" s="36">
        <v>1980290.1</v>
      </c>
      <c r="K8" s="36">
        <v>436926.34</v>
      </c>
      <c r="L8" s="37">
        <f t="shared" si="1"/>
        <v>0.22063754194398083</v>
      </c>
    </row>
    <row r="9" spans="1:12" ht="39" thickBot="1">
      <c r="A9" s="30" t="s">
        <v>218</v>
      </c>
      <c r="B9" s="21" t="s">
        <v>208</v>
      </c>
      <c r="C9" s="28" t="s">
        <v>209</v>
      </c>
      <c r="D9" s="28" t="s">
        <v>219</v>
      </c>
      <c r="E9" s="28" t="s">
        <v>211</v>
      </c>
      <c r="F9" s="28" t="s">
        <v>209</v>
      </c>
      <c r="G9" s="36">
        <v>29246094.61</v>
      </c>
      <c r="H9" s="36">
        <v>12242810.28</v>
      </c>
      <c r="I9" s="37">
        <f t="shared" si="0"/>
        <v>0.4186135086841258</v>
      </c>
      <c r="J9" s="36">
        <v>16817034.11</v>
      </c>
      <c r="K9" s="36">
        <v>6667931.65</v>
      </c>
      <c r="L9" s="37">
        <f t="shared" si="1"/>
        <v>0.3964986695266922</v>
      </c>
    </row>
    <row r="10" spans="1:12" ht="15.75" thickBot="1">
      <c r="A10" s="30" t="s">
        <v>220</v>
      </c>
      <c r="B10" s="21" t="s">
        <v>208</v>
      </c>
      <c r="C10" s="28" t="s">
        <v>209</v>
      </c>
      <c r="D10" s="28" t="s">
        <v>221</v>
      </c>
      <c r="E10" s="28" t="s">
        <v>211</v>
      </c>
      <c r="F10" s="28" t="s">
        <v>209</v>
      </c>
      <c r="G10" s="36">
        <v>9400</v>
      </c>
      <c r="H10" s="36"/>
      <c r="I10" s="37">
        <f t="shared" si="0"/>
        <v>0</v>
      </c>
      <c r="J10" s="36">
        <v>9400</v>
      </c>
      <c r="K10" s="36"/>
      <c r="L10" s="37">
        <f t="shared" si="1"/>
        <v>0</v>
      </c>
    </row>
    <row r="11" spans="1:12" ht="26.25" thickBot="1">
      <c r="A11" s="30" t="s">
        <v>222</v>
      </c>
      <c r="B11" s="21" t="s">
        <v>208</v>
      </c>
      <c r="C11" s="28" t="s">
        <v>209</v>
      </c>
      <c r="D11" s="28" t="s">
        <v>223</v>
      </c>
      <c r="E11" s="28" t="s">
        <v>211</v>
      </c>
      <c r="F11" s="28" t="s">
        <v>209</v>
      </c>
      <c r="G11" s="36">
        <v>7052200</v>
      </c>
      <c r="H11" s="36">
        <v>2743188.12</v>
      </c>
      <c r="I11" s="37">
        <f t="shared" si="0"/>
        <v>0.38898331300870653</v>
      </c>
      <c r="J11" s="36">
        <v>7052200</v>
      </c>
      <c r="K11" s="36">
        <v>2743188.12</v>
      </c>
      <c r="L11" s="37">
        <f t="shared" si="1"/>
        <v>0.38898331300870653</v>
      </c>
    </row>
    <row r="12" spans="1:12" ht="15.75" thickBot="1">
      <c r="A12" s="30" t="s">
        <v>224</v>
      </c>
      <c r="B12" s="21" t="s">
        <v>208</v>
      </c>
      <c r="C12" s="28" t="s">
        <v>209</v>
      </c>
      <c r="D12" s="28" t="s">
        <v>225</v>
      </c>
      <c r="E12" s="28" t="s">
        <v>211</v>
      </c>
      <c r="F12" s="28" t="s">
        <v>209</v>
      </c>
      <c r="G12" s="36">
        <v>588351.19</v>
      </c>
      <c r="H12" s="36"/>
      <c r="I12" s="37">
        <f t="shared" si="0"/>
        <v>0</v>
      </c>
      <c r="J12" s="36">
        <v>352700</v>
      </c>
      <c r="K12" s="36"/>
      <c r="L12" s="37">
        <f t="shared" si="1"/>
        <v>0</v>
      </c>
    </row>
    <row r="13" spans="1:12" ht="15.75" thickBot="1">
      <c r="A13" s="30" t="s">
        <v>226</v>
      </c>
      <c r="B13" s="21" t="s">
        <v>208</v>
      </c>
      <c r="C13" s="28" t="s">
        <v>209</v>
      </c>
      <c r="D13" s="28" t="s">
        <v>227</v>
      </c>
      <c r="E13" s="28" t="s">
        <v>211</v>
      </c>
      <c r="F13" s="28" t="s">
        <v>209</v>
      </c>
      <c r="G13" s="36">
        <v>4395925.23</v>
      </c>
      <c r="H13" s="36">
        <v>1280009.83</v>
      </c>
      <c r="I13" s="37">
        <f t="shared" si="0"/>
        <v>0.29118098307600193</v>
      </c>
      <c r="J13" s="36">
        <v>2865755.89</v>
      </c>
      <c r="K13" s="36">
        <v>640787.38</v>
      </c>
      <c r="L13" s="37">
        <f t="shared" si="1"/>
        <v>0.22360152245905354</v>
      </c>
    </row>
    <row r="14" spans="1:12" ht="15.75" thickBot="1">
      <c r="A14" s="30" t="s">
        <v>228</v>
      </c>
      <c r="B14" s="21" t="s">
        <v>208</v>
      </c>
      <c r="C14" s="28" t="s">
        <v>209</v>
      </c>
      <c r="D14" s="28" t="s">
        <v>229</v>
      </c>
      <c r="E14" s="28" t="s">
        <v>211</v>
      </c>
      <c r="F14" s="28" t="s">
        <v>209</v>
      </c>
      <c r="G14" s="36">
        <v>917100</v>
      </c>
      <c r="H14" s="36">
        <v>242613.35</v>
      </c>
      <c r="I14" s="37">
        <f t="shared" si="0"/>
        <v>0.2645440519027369</v>
      </c>
      <c r="J14" s="36"/>
      <c r="K14" s="36"/>
      <c r="L14" s="37">
        <v>0</v>
      </c>
    </row>
    <row r="15" spans="1:12" ht="15.75" thickBot="1">
      <c r="A15" s="30" t="s">
        <v>230</v>
      </c>
      <c r="B15" s="21" t="s">
        <v>208</v>
      </c>
      <c r="C15" s="28" t="s">
        <v>209</v>
      </c>
      <c r="D15" s="28" t="s">
        <v>231</v>
      </c>
      <c r="E15" s="28" t="s">
        <v>211</v>
      </c>
      <c r="F15" s="28" t="s">
        <v>209</v>
      </c>
      <c r="G15" s="36">
        <v>917100</v>
      </c>
      <c r="H15" s="36">
        <v>242613.35</v>
      </c>
      <c r="I15" s="37">
        <f t="shared" si="0"/>
        <v>0.2645440519027369</v>
      </c>
      <c r="J15" s="36"/>
      <c r="K15" s="36"/>
      <c r="L15" s="37">
        <v>0</v>
      </c>
    </row>
    <row r="16" spans="1:12" ht="26.25" thickBot="1">
      <c r="A16" s="30" t="s">
        <v>232</v>
      </c>
      <c r="B16" s="21" t="s">
        <v>208</v>
      </c>
      <c r="C16" s="28" t="s">
        <v>209</v>
      </c>
      <c r="D16" s="28" t="s">
        <v>233</v>
      </c>
      <c r="E16" s="28" t="s">
        <v>211</v>
      </c>
      <c r="F16" s="28" t="s">
        <v>209</v>
      </c>
      <c r="G16" s="36">
        <v>400000</v>
      </c>
      <c r="H16" s="36">
        <v>191437</v>
      </c>
      <c r="I16" s="37">
        <f t="shared" si="0"/>
        <v>0.4785925</v>
      </c>
      <c r="J16" s="36"/>
      <c r="K16" s="36"/>
      <c r="L16" s="37">
        <v>0</v>
      </c>
    </row>
    <row r="17" spans="1:12" ht="15.75" thickBot="1">
      <c r="A17" s="30" t="s">
        <v>234</v>
      </c>
      <c r="B17" s="21" t="s">
        <v>208</v>
      </c>
      <c r="C17" s="28" t="s">
        <v>209</v>
      </c>
      <c r="D17" s="28" t="s">
        <v>235</v>
      </c>
      <c r="E17" s="28" t="s">
        <v>211</v>
      </c>
      <c r="F17" s="28" t="s">
        <v>209</v>
      </c>
      <c r="G17" s="36">
        <v>400000</v>
      </c>
      <c r="H17" s="36">
        <v>191437</v>
      </c>
      <c r="I17" s="37">
        <f t="shared" si="0"/>
        <v>0.4785925</v>
      </c>
      <c r="J17" s="36"/>
      <c r="K17" s="36"/>
      <c r="L17" s="37">
        <v>0</v>
      </c>
    </row>
    <row r="18" spans="1:12" ht="15.75" thickBot="1">
      <c r="A18" s="30" t="s">
        <v>236</v>
      </c>
      <c r="B18" s="21" t="s">
        <v>208</v>
      </c>
      <c r="C18" s="28" t="s">
        <v>209</v>
      </c>
      <c r="D18" s="28" t="s">
        <v>237</v>
      </c>
      <c r="E18" s="28" t="s">
        <v>211</v>
      </c>
      <c r="F18" s="28" t="s">
        <v>209</v>
      </c>
      <c r="G18" s="36">
        <v>17255522.17</v>
      </c>
      <c r="H18" s="36">
        <v>4502850.27</v>
      </c>
      <c r="I18" s="37">
        <f t="shared" si="0"/>
        <v>0.26095126103042754</v>
      </c>
      <c r="J18" s="36">
        <v>3930000</v>
      </c>
      <c r="K18" s="36">
        <v>1813100</v>
      </c>
      <c r="L18" s="37">
        <f t="shared" si="1"/>
        <v>0.46134860050890586</v>
      </c>
    </row>
    <row r="19" spans="1:12" ht="15.75" thickBot="1">
      <c r="A19" s="30" t="s">
        <v>238</v>
      </c>
      <c r="B19" s="21" t="s">
        <v>208</v>
      </c>
      <c r="C19" s="28" t="s">
        <v>209</v>
      </c>
      <c r="D19" s="28" t="s">
        <v>239</v>
      </c>
      <c r="E19" s="28" t="s">
        <v>211</v>
      </c>
      <c r="F19" s="28" t="s">
        <v>209</v>
      </c>
      <c r="G19" s="36">
        <v>600000</v>
      </c>
      <c r="H19" s="36">
        <v>183510</v>
      </c>
      <c r="I19" s="37">
        <f t="shared" si="0"/>
        <v>0.30585</v>
      </c>
      <c r="J19" s="36">
        <v>600000</v>
      </c>
      <c r="K19" s="36">
        <v>183510</v>
      </c>
      <c r="L19" s="37">
        <f t="shared" si="1"/>
        <v>0.30585</v>
      </c>
    </row>
    <row r="20" spans="1:12" ht="15.75" thickBot="1">
      <c r="A20" s="30" t="s">
        <v>240</v>
      </c>
      <c r="B20" s="21" t="s">
        <v>208</v>
      </c>
      <c r="C20" s="28" t="s">
        <v>209</v>
      </c>
      <c r="D20" s="28" t="s">
        <v>241</v>
      </c>
      <c r="E20" s="28" t="s">
        <v>211</v>
      </c>
      <c r="F20" s="28" t="s">
        <v>209</v>
      </c>
      <c r="G20" s="36">
        <v>3300000</v>
      </c>
      <c r="H20" s="36">
        <v>1629590</v>
      </c>
      <c r="I20" s="37">
        <f t="shared" si="0"/>
        <v>0.49381515151515154</v>
      </c>
      <c r="J20" s="36">
        <v>3300000</v>
      </c>
      <c r="K20" s="36">
        <v>1629590</v>
      </c>
      <c r="L20" s="37">
        <f t="shared" si="1"/>
        <v>0.49381515151515154</v>
      </c>
    </row>
    <row r="21" spans="1:12" ht="15.75" thickBot="1">
      <c r="A21" s="30" t="s">
        <v>242</v>
      </c>
      <c r="B21" s="21" t="s">
        <v>208</v>
      </c>
      <c r="C21" s="28" t="s">
        <v>209</v>
      </c>
      <c r="D21" s="28" t="s">
        <v>243</v>
      </c>
      <c r="E21" s="28" t="s">
        <v>211</v>
      </c>
      <c r="F21" s="28" t="s">
        <v>209</v>
      </c>
      <c r="G21" s="36">
        <v>13123022.17</v>
      </c>
      <c r="H21" s="36">
        <v>2544750.27</v>
      </c>
      <c r="I21" s="37">
        <f t="shared" si="0"/>
        <v>0.1939149562527943</v>
      </c>
      <c r="J21" s="36"/>
      <c r="K21" s="36"/>
      <c r="L21" s="37">
        <v>0</v>
      </c>
    </row>
    <row r="22" spans="1:12" ht="15.75" thickBot="1">
      <c r="A22" s="30" t="s">
        <v>244</v>
      </c>
      <c r="B22" s="21" t="s">
        <v>208</v>
      </c>
      <c r="C22" s="28" t="s">
        <v>209</v>
      </c>
      <c r="D22" s="28" t="s">
        <v>245</v>
      </c>
      <c r="E22" s="28" t="s">
        <v>211</v>
      </c>
      <c r="F22" s="28" t="s">
        <v>209</v>
      </c>
      <c r="G22" s="36">
        <v>30000</v>
      </c>
      <c r="H22" s="36"/>
      <c r="I22" s="37">
        <f t="shared" si="0"/>
        <v>0</v>
      </c>
      <c r="J22" s="36">
        <v>30000</v>
      </c>
      <c r="K22" s="36"/>
      <c r="L22" s="37">
        <f t="shared" si="1"/>
        <v>0</v>
      </c>
    </row>
    <row r="23" spans="1:12" ht="15.75" thickBot="1">
      <c r="A23" s="30" t="s">
        <v>246</v>
      </c>
      <c r="B23" s="21" t="s">
        <v>208</v>
      </c>
      <c r="C23" s="28" t="s">
        <v>209</v>
      </c>
      <c r="D23" s="28" t="s">
        <v>247</v>
      </c>
      <c r="E23" s="28" t="s">
        <v>211</v>
      </c>
      <c r="F23" s="28" t="s">
        <v>209</v>
      </c>
      <c r="G23" s="36">
        <v>202500</v>
      </c>
      <c r="H23" s="36">
        <v>145000</v>
      </c>
      <c r="I23" s="37">
        <f t="shared" si="0"/>
        <v>0.7160493827160493</v>
      </c>
      <c r="J23" s="36"/>
      <c r="K23" s="36"/>
      <c r="L23" s="37">
        <v>0</v>
      </c>
    </row>
    <row r="24" spans="1:12" ht="15.75" thickBot="1">
      <c r="A24" s="30" t="s">
        <v>248</v>
      </c>
      <c r="B24" s="21" t="s">
        <v>208</v>
      </c>
      <c r="C24" s="28" t="s">
        <v>209</v>
      </c>
      <c r="D24" s="28" t="s">
        <v>249</v>
      </c>
      <c r="E24" s="28" t="s">
        <v>211</v>
      </c>
      <c r="F24" s="28" t="s">
        <v>209</v>
      </c>
      <c r="G24" s="36">
        <v>23948704.61</v>
      </c>
      <c r="H24" s="36">
        <v>10851866.89</v>
      </c>
      <c r="I24" s="37">
        <f t="shared" si="0"/>
        <v>0.45312959789352053</v>
      </c>
      <c r="J24" s="36"/>
      <c r="K24" s="36"/>
      <c r="L24" s="37">
        <v>0</v>
      </c>
    </row>
    <row r="25" spans="1:12" ht="15.75" thickBot="1">
      <c r="A25" s="30" t="s">
        <v>250</v>
      </c>
      <c r="B25" s="21" t="s">
        <v>208</v>
      </c>
      <c r="C25" s="28" t="s">
        <v>209</v>
      </c>
      <c r="D25" s="28" t="s">
        <v>251</v>
      </c>
      <c r="E25" s="28" t="s">
        <v>211</v>
      </c>
      <c r="F25" s="28" t="s">
        <v>209</v>
      </c>
      <c r="G25" s="36">
        <v>3281292.5</v>
      </c>
      <c r="H25" s="36">
        <v>1307853.99</v>
      </c>
      <c r="I25" s="37">
        <f t="shared" si="0"/>
        <v>0.3985789105969675</v>
      </c>
      <c r="J25" s="36"/>
      <c r="K25" s="36"/>
      <c r="L25" s="37">
        <v>0</v>
      </c>
    </row>
    <row r="26" spans="1:12" ht="15.75" thickBot="1">
      <c r="A26" s="30" t="s">
        <v>252</v>
      </c>
      <c r="B26" s="21" t="s">
        <v>208</v>
      </c>
      <c r="C26" s="28" t="s">
        <v>209</v>
      </c>
      <c r="D26" s="28" t="s">
        <v>253</v>
      </c>
      <c r="E26" s="28" t="s">
        <v>211</v>
      </c>
      <c r="F26" s="28" t="s">
        <v>209</v>
      </c>
      <c r="G26" s="36">
        <v>7451440.61</v>
      </c>
      <c r="H26" s="36">
        <v>2959127.73</v>
      </c>
      <c r="I26" s="37">
        <f t="shared" si="0"/>
        <v>0.39712156143723193</v>
      </c>
      <c r="J26" s="36"/>
      <c r="K26" s="36"/>
      <c r="L26" s="37">
        <v>0</v>
      </c>
    </row>
    <row r="27" spans="1:12" ht="15.75" thickBot="1">
      <c r="A27" s="30" t="s">
        <v>254</v>
      </c>
      <c r="B27" s="21" t="s">
        <v>208</v>
      </c>
      <c r="C27" s="28" t="s">
        <v>209</v>
      </c>
      <c r="D27" s="28" t="s">
        <v>255</v>
      </c>
      <c r="E27" s="28" t="s">
        <v>211</v>
      </c>
      <c r="F27" s="28" t="s">
        <v>209</v>
      </c>
      <c r="G27" s="36">
        <v>13215971.5</v>
      </c>
      <c r="H27" s="36">
        <v>6584885.17</v>
      </c>
      <c r="I27" s="37">
        <f t="shared" si="0"/>
        <v>0.49825207098850055</v>
      </c>
      <c r="J27" s="36"/>
      <c r="K27" s="36"/>
      <c r="L27" s="37">
        <v>0</v>
      </c>
    </row>
    <row r="28" spans="1:12" ht="15.75" thickBot="1">
      <c r="A28" s="30" t="s">
        <v>256</v>
      </c>
      <c r="B28" s="21" t="s">
        <v>208</v>
      </c>
      <c r="C28" s="28" t="s">
        <v>209</v>
      </c>
      <c r="D28" s="28" t="s">
        <v>257</v>
      </c>
      <c r="E28" s="28" t="s">
        <v>211</v>
      </c>
      <c r="F28" s="28" t="s">
        <v>209</v>
      </c>
      <c r="G28" s="36">
        <v>11000</v>
      </c>
      <c r="H28" s="36"/>
      <c r="I28" s="37">
        <f t="shared" si="0"/>
        <v>0</v>
      </c>
      <c r="J28" s="36">
        <v>11000</v>
      </c>
      <c r="K28" s="36"/>
      <c r="L28" s="37">
        <f t="shared" si="1"/>
        <v>0</v>
      </c>
    </row>
    <row r="29" spans="1:12" ht="15.75" thickBot="1">
      <c r="A29" s="30" t="s">
        <v>258</v>
      </c>
      <c r="B29" s="21" t="s">
        <v>208</v>
      </c>
      <c r="C29" s="28" t="s">
        <v>209</v>
      </c>
      <c r="D29" s="28" t="s">
        <v>259</v>
      </c>
      <c r="E29" s="28" t="s">
        <v>211</v>
      </c>
      <c r="F29" s="28" t="s">
        <v>209</v>
      </c>
      <c r="G29" s="36">
        <v>11000</v>
      </c>
      <c r="H29" s="36"/>
      <c r="I29" s="37">
        <f t="shared" si="0"/>
        <v>0</v>
      </c>
      <c r="J29" s="36">
        <v>11000</v>
      </c>
      <c r="K29" s="36"/>
      <c r="L29" s="37">
        <f t="shared" si="1"/>
        <v>0</v>
      </c>
    </row>
    <row r="30" spans="1:12" ht="15.75" thickBot="1">
      <c r="A30" s="30" t="s">
        <v>260</v>
      </c>
      <c r="B30" s="21" t="s">
        <v>208</v>
      </c>
      <c r="C30" s="28" t="s">
        <v>209</v>
      </c>
      <c r="D30" s="28" t="s">
        <v>261</v>
      </c>
      <c r="E30" s="28" t="s">
        <v>211</v>
      </c>
      <c r="F30" s="28" t="s">
        <v>209</v>
      </c>
      <c r="G30" s="36">
        <v>127899594.9</v>
      </c>
      <c r="H30" s="36">
        <v>71349092.33</v>
      </c>
      <c r="I30" s="37">
        <f t="shared" si="0"/>
        <v>0.5578523715089577</v>
      </c>
      <c r="J30" s="36">
        <v>127899594.9</v>
      </c>
      <c r="K30" s="36">
        <v>71349092.33</v>
      </c>
      <c r="L30" s="37">
        <f t="shared" si="1"/>
        <v>0.5578523715089577</v>
      </c>
    </row>
    <row r="31" spans="1:12" ht="15.75" thickBot="1">
      <c r="A31" s="30" t="s">
        <v>262</v>
      </c>
      <c r="B31" s="21" t="s">
        <v>208</v>
      </c>
      <c r="C31" s="28" t="s">
        <v>209</v>
      </c>
      <c r="D31" s="28" t="s">
        <v>263</v>
      </c>
      <c r="E31" s="28" t="s">
        <v>211</v>
      </c>
      <c r="F31" s="28" t="s">
        <v>209</v>
      </c>
      <c r="G31" s="36">
        <v>20633800</v>
      </c>
      <c r="H31" s="36">
        <v>10248483.62</v>
      </c>
      <c r="I31" s="37">
        <f t="shared" si="0"/>
        <v>0.49668425689887463</v>
      </c>
      <c r="J31" s="36">
        <v>20633800</v>
      </c>
      <c r="K31" s="36">
        <v>10248483.62</v>
      </c>
      <c r="L31" s="37">
        <f t="shared" si="1"/>
        <v>0.49668425689887463</v>
      </c>
    </row>
    <row r="32" spans="1:12" ht="15.75" thickBot="1">
      <c r="A32" s="30" t="s">
        <v>264</v>
      </c>
      <c r="B32" s="21" t="s">
        <v>208</v>
      </c>
      <c r="C32" s="28" t="s">
        <v>209</v>
      </c>
      <c r="D32" s="28" t="s">
        <v>265</v>
      </c>
      <c r="E32" s="28" t="s">
        <v>211</v>
      </c>
      <c r="F32" s="28" t="s">
        <v>209</v>
      </c>
      <c r="G32" s="36">
        <v>99463870.9</v>
      </c>
      <c r="H32" s="36">
        <v>57555222.43</v>
      </c>
      <c r="I32" s="37">
        <f t="shared" si="0"/>
        <v>0.5786545597834761</v>
      </c>
      <c r="J32" s="36">
        <v>99463870.9</v>
      </c>
      <c r="K32" s="36">
        <v>57555222.43</v>
      </c>
      <c r="L32" s="37">
        <f t="shared" si="1"/>
        <v>0.5786545597834761</v>
      </c>
    </row>
    <row r="33" spans="1:12" ht="15.75" thickBot="1">
      <c r="A33" s="30" t="s">
        <v>266</v>
      </c>
      <c r="B33" s="21" t="s">
        <v>208</v>
      </c>
      <c r="C33" s="28" t="s">
        <v>209</v>
      </c>
      <c r="D33" s="28" t="s">
        <v>267</v>
      </c>
      <c r="E33" s="28" t="s">
        <v>211</v>
      </c>
      <c r="F33" s="28" t="s">
        <v>209</v>
      </c>
      <c r="G33" s="36">
        <v>353724</v>
      </c>
      <c r="H33" s="36">
        <v>6000</v>
      </c>
      <c r="I33" s="37">
        <f t="shared" si="0"/>
        <v>0.016962377446822947</v>
      </c>
      <c r="J33" s="36">
        <v>353724</v>
      </c>
      <c r="K33" s="36">
        <v>6000</v>
      </c>
      <c r="L33" s="37">
        <f t="shared" si="1"/>
        <v>0.016962377446822947</v>
      </c>
    </row>
    <row r="34" spans="1:12" ht="15.75" thickBot="1">
      <c r="A34" s="30" t="s">
        <v>268</v>
      </c>
      <c r="B34" s="21" t="s">
        <v>208</v>
      </c>
      <c r="C34" s="28" t="s">
        <v>209</v>
      </c>
      <c r="D34" s="28" t="s">
        <v>269</v>
      </c>
      <c r="E34" s="28" t="s">
        <v>211</v>
      </c>
      <c r="F34" s="28" t="s">
        <v>209</v>
      </c>
      <c r="G34" s="36">
        <v>7448200</v>
      </c>
      <c r="H34" s="36">
        <v>3539386.28</v>
      </c>
      <c r="I34" s="37">
        <f t="shared" si="0"/>
        <v>0.4752002201874278</v>
      </c>
      <c r="J34" s="36">
        <v>7448200</v>
      </c>
      <c r="K34" s="36">
        <v>3539386.28</v>
      </c>
      <c r="L34" s="37">
        <f t="shared" si="1"/>
        <v>0.4752002201874278</v>
      </c>
    </row>
    <row r="35" spans="1:12" ht="15.75" thickBot="1">
      <c r="A35" s="30" t="s">
        <v>270</v>
      </c>
      <c r="B35" s="21" t="s">
        <v>208</v>
      </c>
      <c r="C35" s="28" t="s">
        <v>209</v>
      </c>
      <c r="D35" s="28" t="s">
        <v>271</v>
      </c>
      <c r="E35" s="28" t="s">
        <v>211</v>
      </c>
      <c r="F35" s="28" t="s">
        <v>209</v>
      </c>
      <c r="G35" s="36">
        <v>29499720</v>
      </c>
      <c r="H35" s="36">
        <v>15801001.34</v>
      </c>
      <c r="I35" s="37">
        <f t="shared" si="0"/>
        <v>0.5356322480348966</v>
      </c>
      <c r="J35" s="36">
        <v>29499720</v>
      </c>
      <c r="K35" s="36">
        <v>15801001.34</v>
      </c>
      <c r="L35" s="37">
        <f t="shared" si="1"/>
        <v>0.5356322480348966</v>
      </c>
    </row>
    <row r="36" spans="1:12" ht="15.75" thickBot="1">
      <c r="A36" s="30" t="s">
        <v>272</v>
      </c>
      <c r="B36" s="21" t="s">
        <v>208</v>
      </c>
      <c r="C36" s="28" t="s">
        <v>209</v>
      </c>
      <c r="D36" s="28" t="s">
        <v>273</v>
      </c>
      <c r="E36" s="28" t="s">
        <v>211</v>
      </c>
      <c r="F36" s="28" t="s">
        <v>209</v>
      </c>
      <c r="G36" s="36">
        <v>23456820</v>
      </c>
      <c r="H36" s="36">
        <v>13016714.97</v>
      </c>
      <c r="I36" s="37">
        <f t="shared" si="0"/>
        <v>0.554922405083042</v>
      </c>
      <c r="J36" s="36">
        <v>23456820</v>
      </c>
      <c r="K36" s="36">
        <v>13016714.97</v>
      </c>
      <c r="L36" s="37">
        <f t="shared" si="1"/>
        <v>0.554922405083042</v>
      </c>
    </row>
    <row r="37" spans="1:12" ht="15.75" thickBot="1">
      <c r="A37" s="30" t="s">
        <v>274</v>
      </c>
      <c r="B37" s="21" t="s">
        <v>208</v>
      </c>
      <c r="C37" s="28" t="s">
        <v>209</v>
      </c>
      <c r="D37" s="28" t="s">
        <v>275</v>
      </c>
      <c r="E37" s="28" t="s">
        <v>211</v>
      </c>
      <c r="F37" s="28" t="s">
        <v>209</v>
      </c>
      <c r="G37" s="36">
        <v>6042900</v>
      </c>
      <c r="H37" s="36">
        <v>2784286.37</v>
      </c>
      <c r="I37" s="37">
        <f t="shared" si="0"/>
        <v>0.4607533419384733</v>
      </c>
      <c r="J37" s="36">
        <v>6042900</v>
      </c>
      <c r="K37" s="36">
        <v>2784286.37</v>
      </c>
      <c r="L37" s="37">
        <f t="shared" si="1"/>
        <v>0.4607533419384733</v>
      </c>
    </row>
    <row r="38" spans="1:12" ht="15.75" thickBot="1">
      <c r="A38" s="30" t="s">
        <v>276</v>
      </c>
      <c r="B38" s="21" t="s">
        <v>208</v>
      </c>
      <c r="C38" s="28" t="s">
        <v>209</v>
      </c>
      <c r="D38" s="28" t="s">
        <v>277</v>
      </c>
      <c r="E38" s="28" t="s">
        <v>211</v>
      </c>
      <c r="F38" s="28" t="s">
        <v>209</v>
      </c>
      <c r="G38" s="36">
        <v>33240951</v>
      </c>
      <c r="H38" s="36">
        <v>11872991.75</v>
      </c>
      <c r="I38" s="37">
        <f t="shared" si="0"/>
        <v>0.35717966522678607</v>
      </c>
      <c r="J38" s="36">
        <v>32598155</v>
      </c>
      <c r="K38" s="36">
        <v>11588812.17</v>
      </c>
      <c r="L38" s="37">
        <f t="shared" si="1"/>
        <v>0.35550515573657465</v>
      </c>
    </row>
    <row r="39" spans="1:12" ht="15.75" thickBot="1">
      <c r="A39" s="30" t="s">
        <v>278</v>
      </c>
      <c r="B39" s="21" t="s">
        <v>208</v>
      </c>
      <c r="C39" s="28" t="s">
        <v>209</v>
      </c>
      <c r="D39" s="28" t="s">
        <v>279</v>
      </c>
      <c r="E39" s="28" t="s">
        <v>211</v>
      </c>
      <c r="F39" s="28" t="s">
        <v>209</v>
      </c>
      <c r="G39" s="36">
        <v>4015346</v>
      </c>
      <c r="H39" s="36">
        <v>2032132.97</v>
      </c>
      <c r="I39" s="37">
        <f t="shared" si="0"/>
        <v>0.5060916219922268</v>
      </c>
      <c r="J39" s="36">
        <v>3391000</v>
      </c>
      <c r="K39" s="36">
        <v>1766403.39</v>
      </c>
      <c r="L39" s="37">
        <f t="shared" si="1"/>
        <v>0.5209092863462105</v>
      </c>
    </row>
    <row r="40" spans="1:12" ht="15.75" thickBot="1">
      <c r="A40" s="30" t="s">
        <v>280</v>
      </c>
      <c r="B40" s="21" t="s">
        <v>208</v>
      </c>
      <c r="C40" s="28" t="s">
        <v>209</v>
      </c>
      <c r="D40" s="28" t="s">
        <v>281</v>
      </c>
      <c r="E40" s="28" t="s">
        <v>211</v>
      </c>
      <c r="F40" s="28" t="s">
        <v>209</v>
      </c>
      <c r="G40" s="36">
        <v>6425858</v>
      </c>
      <c r="H40" s="36">
        <v>3428049.2</v>
      </c>
      <c r="I40" s="37">
        <f t="shared" si="0"/>
        <v>0.5334772726070199</v>
      </c>
      <c r="J40" s="36">
        <v>6407408</v>
      </c>
      <c r="K40" s="36">
        <v>3409599.2</v>
      </c>
      <c r="L40" s="37">
        <f t="shared" si="1"/>
        <v>0.5321339299760528</v>
      </c>
    </row>
    <row r="41" spans="1:12" ht="15.75" thickBot="1">
      <c r="A41" s="30" t="s">
        <v>282</v>
      </c>
      <c r="B41" s="21" t="s">
        <v>208</v>
      </c>
      <c r="C41" s="28" t="s">
        <v>209</v>
      </c>
      <c r="D41" s="28" t="s">
        <v>283</v>
      </c>
      <c r="E41" s="28" t="s">
        <v>211</v>
      </c>
      <c r="F41" s="28" t="s">
        <v>209</v>
      </c>
      <c r="G41" s="36">
        <v>22599747</v>
      </c>
      <c r="H41" s="36">
        <v>6312813.58</v>
      </c>
      <c r="I41" s="37">
        <f t="shared" si="0"/>
        <v>0.27933116153910925</v>
      </c>
      <c r="J41" s="36">
        <v>22599747</v>
      </c>
      <c r="K41" s="36">
        <v>6312813.58</v>
      </c>
      <c r="L41" s="37">
        <f t="shared" si="1"/>
        <v>0.27933116153910925</v>
      </c>
    </row>
    <row r="42" spans="1:12" ht="15.75" thickBot="1">
      <c r="A42" s="30" t="s">
        <v>284</v>
      </c>
      <c r="B42" s="21" t="s">
        <v>208</v>
      </c>
      <c r="C42" s="28" t="s">
        <v>209</v>
      </c>
      <c r="D42" s="28" t="s">
        <v>285</v>
      </c>
      <c r="E42" s="28" t="s">
        <v>211</v>
      </c>
      <c r="F42" s="28" t="s">
        <v>209</v>
      </c>
      <c r="G42" s="36">
        <v>200000</v>
      </c>
      <c r="H42" s="36">
        <v>99996</v>
      </c>
      <c r="I42" s="37">
        <f t="shared" si="0"/>
        <v>0.49998</v>
      </c>
      <c r="J42" s="36">
        <v>200000</v>
      </c>
      <c r="K42" s="36">
        <v>99996</v>
      </c>
      <c r="L42" s="37">
        <f t="shared" si="1"/>
        <v>0.49998</v>
      </c>
    </row>
    <row r="43" spans="1:12" ht="15.75" thickBot="1">
      <c r="A43" s="30" t="s">
        <v>286</v>
      </c>
      <c r="B43" s="21" t="s">
        <v>208</v>
      </c>
      <c r="C43" s="28" t="s">
        <v>209</v>
      </c>
      <c r="D43" s="28" t="s">
        <v>287</v>
      </c>
      <c r="E43" s="28" t="s">
        <v>211</v>
      </c>
      <c r="F43" s="28" t="s">
        <v>209</v>
      </c>
      <c r="G43" s="36">
        <v>800000</v>
      </c>
      <c r="H43" s="36">
        <v>419637.24</v>
      </c>
      <c r="I43" s="37">
        <f t="shared" si="0"/>
        <v>0.52454655</v>
      </c>
      <c r="J43" s="36">
        <v>600000</v>
      </c>
      <c r="K43" s="36">
        <v>273121.64</v>
      </c>
      <c r="L43" s="37">
        <f t="shared" si="1"/>
        <v>0.45520273333333333</v>
      </c>
    </row>
    <row r="44" spans="1:12" ht="15.75" thickBot="1">
      <c r="A44" s="30" t="s">
        <v>288</v>
      </c>
      <c r="B44" s="21" t="s">
        <v>208</v>
      </c>
      <c r="C44" s="28" t="s">
        <v>209</v>
      </c>
      <c r="D44" s="28" t="s">
        <v>289</v>
      </c>
      <c r="E44" s="28" t="s">
        <v>211</v>
      </c>
      <c r="F44" s="28" t="s">
        <v>209</v>
      </c>
      <c r="G44" s="36">
        <v>800000</v>
      </c>
      <c r="H44" s="36">
        <v>419637.24</v>
      </c>
      <c r="I44" s="37">
        <f t="shared" si="0"/>
        <v>0.52454655</v>
      </c>
      <c r="J44" s="36">
        <v>600000</v>
      </c>
      <c r="K44" s="36">
        <v>273121.64</v>
      </c>
      <c r="L44" s="37">
        <f t="shared" si="1"/>
        <v>0.45520273333333333</v>
      </c>
    </row>
    <row r="45" spans="1:12" ht="26.25" thickBot="1">
      <c r="A45" s="30" t="s">
        <v>290</v>
      </c>
      <c r="B45" s="21" t="s">
        <v>208</v>
      </c>
      <c r="C45" s="28" t="s">
        <v>209</v>
      </c>
      <c r="D45" s="28" t="s">
        <v>291</v>
      </c>
      <c r="E45" s="28" t="s">
        <v>211</v>
      </c>
      <c r="F45" s="28" t="s">
        <v>209</v>
      </c>
      <c r="G45" s="36">
        <v>150000</v>
      </c>
      <c r="H45" s="36"/>
      <c r="I45" s="37">
        <f t="shared" si="0"/>
        <v>0</v>
      </c>
      <c r="J45" s="36">
        <v>150000</v>
      </c>
      <c r="K45" s="36"/>
      <c r="L45" s="37">
        <f t="shared" si="1"/>
        <v>0</v>
      </c>
    </row>
    <row r="46" spans="1:12" ht="15.75" thickBot="1">
      <c r="A46" s="30" t="s">
        <v>292</v>
      </c>
      <c r="B46" s="21" t="s">
        <v>208</v>
      </c>
      <c r="C46" s="28" t="s">
        <v>209</v>
      </c>
      <c r="D46" s="28" t="s">
        <v>293</v>
      </c>
      <c r="E46" s="28" t="s">
        <v>211</v>
      </c>
      <c r="F46" s="28" t="s">
        <v>209</v>
      </c>
      <c r="G46" s="36">
        <v>150000</v>
      </c>
      <c r="H46" s="36"/>
      <c r="I46" s="37">
        <f t="shared" si="0"/>
        <v>0</v>
      </c>
      <c r="J46" s="36">
        <v>150000</v>
      </c>
      <c r="K46" s="36"/>
      <c r="L46" s="37">
        <f t="shared" si="1"/>
        <v>0</v>
      </c>
    </row>
    <row r="47" spans="1:12" ht="39" thickBot="1">
      <c r="A47" s="30" t="s">
        <v>294</v>
      </c>
      <c r="B47" s="21" t="s">
        <v>208</v>
      </c>
      <c r="C47" s="28" t="s">
        <v>209</v>
      </c>
      <c r="D47" s="28" t="s">
        <v>295</v>
      </c>
      <c r="E47" s="28" t="s">
        <v>211</v>
      </c>
      <c r="F47" s="28" t="s">
        <v>209</v>
      </c>
      <c r="G47" s="36" t="s">
        <v>70</v>
      </c>
      <c r="H47" s="36"/>
      <c r="I47" s="37"/>
      <c r="J47" s="36">
        <v>21273100</v>
      </c>
      <c r="K47" s="36">
        <v>10636400</v>
      </c>
      <c r="L47" s="37">
        <f t="shared" si="1"/>
        <v>0.49999294884149464</v>
      </c>
    </row>
    <row r="48" spans="1:12" ht="26.25" thickBot="1">
      <c r="A48" s="30" t="s">
        <v>296</v>
      </c>
      <c r="B48" s="21" t="s">
        <v>208</v>
      </c>
      <c r="C48" s="28" t="s">
        <v>209</v>
      </c>
      <c r="D48" s="28" t="s">
        <v>297</v>
      </c>
      <c r="E48" s="28" t="s">
        <v>211</v>
      </c>
      <c r="F48" s="28" t="s">
        <v>209</v>
      </c>
      <c r="G48" s="36" t="s">
        <v>70</v>
      </c>
      <c r="H48" s="36"/>
      <c r="I48" s="37"/>
      <c r="J48" s="36">
        <v>21273100</v>
      </c>
      <c r="K48" s="36">
        <v>10636400</v>
      </c>
      <c r="L48" s="37">
        <f t="shared" si="1"/>
        <v>0.49999294884149464</v>
      </c>
    </row>
    <row r="49" spans="1:12" ht="15">
      <c r="A49" s="34" t="s">
        <v>298</v>
      </c>
      <c r="B49" s="24" t="s">
        <v>299</v>
      </c>
      <c r="C49" s="28" t="s">
        <v>209</v>
      </c>
      <c r="D49" s="28" t="s">
        <v>300</v>
      </c>
      <c r="E49" s="28" t="s">
        <v>211</v>
      </c>
      <c r="F49" s="28" t="s">
        <v>209</v>
      </c>
      <c r="G49" s="36">
        <v>-5513152.17</v>
      </c>
      <c r="H49" s="36">
        <v>-41137573.37</v>
      </c>
      <c r="I49" s="37"/>
      <c r="J49" s="39">
        <v>-4766100</v>
      </c>
      <c r="K49" s="36">
        <v>-47047695.3</v>
      </c>
      <c r="L49" s="37"/>
    </row>
    <row r="50" spans="1:12" ht="15">
      <c r="A50" s="24"/>
      <c r="B50" s="24"/>
      <c r="C50" s="24"/>
      <c r="D50" s="24"/>
      <c r="E50" s="24"/>
      <c r="F50" s="24"/>
      <c r="G50" s="25"/>
      <c r="H50" s="25"/>
      <c r="I50" s="38"/>
      <c r="J50" s="25"/>
      <c r="K50" s="25"/>
      <c r="L50" s="25"/>
    </row>
  </sheetData>
  <sheetProtection/>
  <printOptions/>
  <pageMargins left="0.7" right="0.7" top="0.75" bottom="0.75" header="0.3" footer="0.3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Николаев Иван Игоревич</dc:creator>
  <cp:keywords/>
  <dc:description/>
  <cp:lastModifiedBy>Котова НВ</cp:lastModifiedBy>
  <cp:lastPrinted>2016-07-11T12:39:18Z</cp:lastPrinted>
  <dcterms:created xsi:type="dcterms:W3CDTF">2007-11-01T06:06:06Z</dcterms:created>
  <dcterms:modified xsi:type="dcterms:W3CDTF">2016-11-15T06:34:15Z</dcterms:modified>
  <cp:category/>
  <cp:version/>
  <cp:contentType/>
  <cp:contentStatus/>
</cp:coreProperties>
</file>