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<sst xmlns="http://schemas.openxmlformats.org/spreadsheetml/2006/main" count="24869" uniqueCount="367">
  <si>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</si>
  <si>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</si>
  <si>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</si>
  <si>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</si>
  <si>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</si>
  <si>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</si>
  <si>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</si>
  <si>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</si>
  <si>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</si>
  <si>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</si>
  <si>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</si>
  <si>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</si>
  <si>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</si>
  <si>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</si>
  <si>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</si>
  <si>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</si>
  <si>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</si>
  <si>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</si>
  <si>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</si>
  <si>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</si>
  <si>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</si>
  <si>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</si>
  <si>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</si>
  <si>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</si>
  <si>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</si>
  <si>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</si>
  <si>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</si>
  <si>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</si>
  <si>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</si>
  <si>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</si>
  <si>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</si>
  <si>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</si>
  <si>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</si>
  <si>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</si>
  <si>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</si>
  <si>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</si>
  <si>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</si>
  <si>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</si>
  <si>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</si>
  <si>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</si>
  <si>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</si>
  <si>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</si>
  <si>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</si>
  <si>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</si>
  <si>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</si>
  <si>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</si>
  <si>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</si>
  <si>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</si>
  <si>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</si>
  <si>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</si>
  <si>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</si>
  <si>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</si>
  <si>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</si>
  <si>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</si>
  <si>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</si>
  <si>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</si>
  <si>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</si>
  <si>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</si>
  <si>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</si>
  <si>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</si>
  <si>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</si>
  <si>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</si>
  <si>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</si>
  <si>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</si>
  <si>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</si>
  <si>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</si>
  <si>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</si>
  <si>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</si>
  <si>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</si>
  <si>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</si>
  <si>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</si>
  <si>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</si>
  <si>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</si>
  <si>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</si>
  <si>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</si>
  <si>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</si>
  <si>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</si>
  <si>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</si>
  <si>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</si>
  <si>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</si>
  <si>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</si>
  <si>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</si>
  <si>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</si>
  <si>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</si>
  <si>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</si>
  <si>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</si>
  <si>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</si>
  <si>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</si>
  <si>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</si>
  <si>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</si>
  <si>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</si>
  <si>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</si>
  <si>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</si>
  <si>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</si>
  <si>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</si>
  <si>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</si>
  <si>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</si>
  <si>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</si>
  <si>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</si>
  <si>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</si>
  <si>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</si>
  <si>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</si>
  <si>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</si>
  <si>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</si>
  <si>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</si>
  <si>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</si>
  <si>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</si>
  <si>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</si>
  <si>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</si>
  <si>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</si>
  <si>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</si>
  <si>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</si>
  <si>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</si>
  <si>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</si>
  <si>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</si>
  <si>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</si>
  <si>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</si>
  <si>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</si>
  <si>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</si>
  <si>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</si>
  <si>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</si>
  <si>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</si>
  <si>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</si>
  <si>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</si>
  <si>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</si>
  <si>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</si>
  <si>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</si>
  <si>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</si>
  <si>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</si>
  <si>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</si>
  <si>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</si>
  <si>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</si>
  <si>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</si>
  <si>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</si>
  <si>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</si>
  <si>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</si>
  <si>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</si>
  <si>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</si>
  <si>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28.02.2019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</si>
  <si>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</si>
  <si>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</si>
  <si>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</si>
  <si>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</si>
  <si>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</si>
  <si>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</si>
  <si>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</si>
  <si>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</si>
  <si>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</si>
  <si>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</si>
  <si>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</si>
  <si>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</si>
  <si>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</si>
  <si>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</si>
  <si>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</si>
  <si>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</si>
  <si>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</si>
  <si>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</si>
  <si>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</si>
  <si>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</si>
  <si>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</si>
  <si>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</si>
  <si>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</si>
  <si>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</si>
  <si>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</si>
  <si>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</si>
  <si>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</si>
  <si>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</si>
  <si>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</si>
  <si>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</si>
  <si>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</si>
  <si>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</si>
  <si>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</si>
  <si>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</si>
  <si>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</si>
  <si>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</si>
  <si>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</si>
  <si>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</si>
  <si>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</si>
  <si>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</si>
  <si>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</si>
  <si>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</si>
  <si>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</si>
  <si>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</si>
  <si>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</si>
  <si>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</si>
  <si>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</si>
  <si>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</si>
  <si>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</si>
  <si>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</si>
  <si>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</si>
  <si>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</si>
  <si>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</si>
  <si>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</si>
  <si>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</si>
  <si>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</si>
  <si>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</si>
  <si>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</si>
  <si>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</si>
  <si>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</si>
  <si>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</si>
  <si>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</si>
  <si>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</si>
  <si>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</si>
  <si>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</si>
  <si>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</si>
  <si>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</si>
  <si>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</si>
  <si>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</si>
  <si>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</si>
  <si>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</si>
  <si>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</si>
  <si>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</si>
  <si>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</si>
  <si>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</si>
  <si>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</si>
  <si>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</si>
  <si>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</si>
  <si>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</si>
  <si>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</si>
  <si>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</si>
  <si>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</si>
  <si>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</si>
  <si>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</si>
  <si>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</si>
  <si>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</si>
  <si>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</si>
  <si>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</si>
  <si>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</si>
  <si>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</si>
  <si>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</si>
  <si>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</si>
  <si>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</si>
  <si>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</si>
  <si>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</si>
  <si>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</si>
  <si>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</si>
  <si>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</si>
  <si>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</si>
  <si>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</si>
  <si>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</si>
  <si>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</si>
  <si>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</si>
  <si>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</si>
  <si>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</si>
  <si>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</si>
  <si>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</si>
  <si>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</si>
  <si>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</si>
  <si>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</si>
  <si>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</si>
  <si>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</si>
  <si>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</si>
  <si>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</si>
  <si>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</si>
  <si>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</si>
  <si>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</si>
  <si>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</si>
  <si>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</si>
  <si>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</si>
  <si>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</si>
  <si>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</si>
  <si>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</si>
  <si>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</si>
  <si>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</si>
  <si>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</si>
  <si>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</si>
  <si>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</si>
  <si>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</si>
  <si>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</si>
  <si>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</si>
  <si>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</si>
  <si>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</si>
  <si>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</si>
  <si>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</si>
  <si>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</si>
  <si>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</si>
  <si>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</si>
  <si>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</si>
  <si>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</si>
  <si>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</si>
  <si>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</si>
  <si>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</si>
  <si>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</si>
  <si>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</si>
  <si>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</si>
  <si>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</si>
  <si>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</si>
  <si>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</si>
  <si>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</si>
  <si>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</si>
  <si>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</si>
  <si>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</si>
  <si>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</si>
  <si>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</si>
  <si>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</si>
  <si>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</si>
  <si>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</si>
  <si>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</si>
  <si>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</si>
  <si>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</si>
  <si>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</si>
  <si>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</si>
  <si>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</si>
  <si>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</si>
  <si>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</si>
  <si>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</si>
  <si>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</si>
  <si>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</si>
  <si>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</si>
  <si>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</si>
  <si>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</si>
  <si>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</si>
  <si>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</si>
  <si>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</si>
  <si>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</si>
  <si>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</si>
  <si>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</si>
  <si>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</si>
  <si>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</si>
  <si>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</si>
  <si>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</si>
  <si>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</si>
  <si>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</si>
  <si>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</si>
  <si>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</si>
  <si>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</si>
  <si>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</si>
  <si>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</si>
  <si>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</si>
  <si>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</si>
  <si>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</si>
  <si>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</si>
  <si>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</si>
  <si>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</si>
  <si>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</si>
  <si>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</si>
  <si>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</si>
  <si>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</si>
  <si>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</si>
  <si>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</si>
  <si>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</si>
  <si>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</si>
  <si>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</si>
  <si>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</si>
  <si>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</si>
  <si>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</si>
  <si>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</si>
  <si>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</si>
  <si>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</si>
  <si>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</si>
  <si>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</si>
  <si>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</si>
  <si>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</si>
  <si>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</si>
  <si>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</si>
  <si>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</si>
  <si>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</si>
  <si>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</si>
  <si>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</si>
  <si>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</si>
  <si>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</si>
  <si>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</si>
  <si>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</si>
  <si>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2.Расходы</t>
  </si>
  <si>
    <t>% исполнения</t>
  </si>
  <si>
    <t>Утвержд. - консолидированный бюджет</t>
  </si>
  <si>
    <t>Исполнено -консолидированный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</si>
</sst>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5" fillId="34" borderId="12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164" fontId="5" fillId="34" borderId="12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0" borderId="13" xfId="0" applyNumberForma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30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32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30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12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165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167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171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173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175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177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179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181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183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185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187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189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146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191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192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193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194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148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149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150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151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152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153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155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156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157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159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161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163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165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167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169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171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173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175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177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179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181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183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185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187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189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145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146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195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148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149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150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151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152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153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155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156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157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159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161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163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165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167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169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171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173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175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177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179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181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183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185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187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189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146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196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197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198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199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200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201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202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203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204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205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35"/>
    </sheetView>
  </sheetViews>
  <sheetFormatPr defaultColWidth="9.00390625" defaultRowHeight="12.75"/>
  <cols>
    <col min="1" max="1" width="61.00390625" style="1" customWidth="1"/>
    <col min="2" max="2" width="20.75390625" style="13" hidden="1" customWidth="1"/>
    <col min="3" max="3" width="20.75390625" style="1" customWidth="1"/>
    <col min="4" max="9" width="20.75390625" style="14" customWidth="1"/>
  </cols>
  <sheetData>
    <row r="1" ht="12.75">
      <c r="A1" s="1" t="s">
        <v>140</v>
      </c>
    </row>
    <row r="2" ht="13.5" thickBot="1"/>
    <row r="3" spans="1:9" ht="54.75" customHeight="1" thickBot="1">
      <c r="A3" s="12" t="s">
        <v>144</v>
      </c>
      <c r="B3" s="12" t="s">
        <v>147</v>
      </c>
      <c r="C3" s="12"/>
      <c r="D3" s="12" t="s">
        <v>365</v>
      </c>
      <c r="E3" s="12" t="s">
        <v>366</v>
      </c>
      <c r="F3" s="12" t="s">
        <v>364</v>
      </c>
      <c r="G3" s="12" t="s">
        <v>157</v>
      </c>
      <c r="H3" s="12" t="s">
        <v>183</v>
      </c>
      <c r="I3" s="12" t="s">
        <v>364</v>
      </c>
    </row>
    <row r="4" spans="1:9" s="1" customFormat="1" ht="13.5" thickBot="1">
      <c r="A4" s="12">
        <v>1</v>
      </c>
      <c r="B4" s="12"/>
      <c r="C4" s="12" t="s">
        <v>8</v>
      </c>
      <c r="D4" s="35" t="s">
        <v>9</v>
      </c>
      <c r="E4" s="35" t="s">
        <v>16</v>
      </c>
      <c r="F4" s="35" t="s">
        <v>17</v>
      </c>
      <c r="G4" s="35" t="s">
        <v>158</v>
      </c>
      <c r="H4" s="35" t="s">
        <v>184</v>
      </c>
      <c r="I4" s="35" t="s">
        <v>190</v>
      </c>
    </row>
    <row r="5" spans="1:9" ht="12.75">
      <c r="A5" s="26" t="s">
        <v>206</v>
      </c>
      <c r="B5" s="16" t="s">
        <v>207</v>
      </c>
      <c r="C5" s="23" t="s">
        <v>208</v>
      </c>
      <c r="D5" s="20">
        <v>311598716</v>
      </c>
      <c r="E5" s="20">
        <v>50538175.27</v>
      </c>
      <c r="F5" s="34">
        <f>E5/D5</f>
        <v>0.16218993428073047</v>
      </c>
      <c r="G5" s="20">
        <v>268803218</v>
      </c>
      <c r="H5" s="20">
        <v>45196612.64</v>
      </c>
      <c r="I5" s="34">
        <f>H5/G5</f>
        <v>0.16814014719124382</v>
      </c>
    </row>
    <row r="6" spans="1:9" ht="12.75">
      <c r="A6" s="27" t="s">
        <v>209</v>
      </c>
      <c r="B6" s="19" t="s">
        <v>70</v>
      </c>
      <c r="C6" s="24" t="s">
        <v>210</v>
      </c>
      <c r="D6" s="20">
        <v>87529898</v>
      </c>
      <c r="E6" s="20">
        <v>11931433.97</v>
      </c>
      <c r="F6" s="34">
        <f aca="true" t="shared" si="0" ref="F6:F32">E6/D6</f>
        <v>0.1363126685009961</v>
      </c>
      <c r="G6" s="20">
        <v>45471300</v>
      </c>
      <c r="H6" s="20">
        <v>6633480.35</v>
      </c>
      <c r="I6" s="34">
        <f aca="true" t="shared" si="1" ref="I6:I33">H6/G6</f>
        <v>0.1458827953016518</v>
      </c>
    </row>
    <row r="7" spans="1:9" ht="12.75">
      <c r="A7" s="27" t="s">
        <v>211</v>
      </c>
      <c r="B7" s="19" t="s">
        <v>70</v>
      </c>
      <c r="C7" s="24" t="s">
        <v>212</v>
      </c>
      <c r="D7" s="20">
        <v>45094600</v>
      </c>
      <c r="E7" s="20">
        <v>6311455.39</v>
      </c>
      <c r="F7" s="34">
        <f t="shared" si="0"/>
        <v>0.13996033649261774</v>
      </c>
      <c r="G7" s="20">
        <v>34011800</v>
      </c>
      <c r="H7" s="20">
        <v>4763204.18</v>
      </c>
      <c r="I7" s="34">
        <f t="shared" si="1"/>
        <v>0.14004563651438617</v>
      </c>
    </row>
    <row r="8" spans="1:9" ht="12.75">
      <c r="A8" s="27" t="s">
        <v>213</v>
      </c>
      <c r="B8" s="19" t="s">
        <v>70</v>
      </c>
      <c r="C8" s="24" t="s">
        <v>214</v>
      </c>
      <c r="D8" s="20">
        <v>45094600</v>
      </c>
      <c r="E8" s="20">
        <v>6311455.39</v>
      </c>
      <c r="F8" s="34">
        <f t="shared" si="0"/>
        <v>0.13996033649261774</v>
      </c>
      <c r="G8" s="20">
        <v>34011800</v>
      </c>
      <c r="H8" s="20">
        <v>4763204.18</v>
      </c>
      <c r="I8" s="34">
        <f t="shared" si="1"/>
        <v>0.14004563651438617</v>
      </c>
    </row>
    <row r="9" spans="1:9" ht="25.5">
      <c r="A9" s="27" t="s">
        <v>215</v>
      </c>
      <c r="B9" s="19" t="s">
        <v>70</v>
      </c>
      <c r="C9" s="24" t="s">
        <v>216</v>
      </c>
      <c r="D9" s="20">
        <v>16255098</v>
      </c>
      <c r="E9" s="20">
        <v>3137168.47</v>
      </c>
      <c r="F9" s="34">
        <f t="shared" si="0"/>
        <v>0.19299597393999102</v>
      </c>
      <c r="G9" s="20"/>
      <c r="H9" s="20"/>
      <c r="I9" s="34"/>
    </row>
    <row r="10" spans="1:9" ht="25.5">
      <c r="A10" s="27" t="s">
        <v>217</v>
      </c>
      <c r="B10" s="19" t="s">
        <v>70</v>
      </c>
      <c r="C10" s="24" t="s">
        <v>218</v>
      </c>
      <c r="D10" s="20">
        <v>16255098</v>
      </c>
      <c r="E10" s="20">
        <v>3137168.47</v>
      </c>
      <c r="F10" s="34">
        <f t="shared" si="0"/>
        <v>0.19299597393999102</v>
      </c>
      <c r="G10" s="20"/>
      <c r="H10" s="20"/>
      <c r="I10" s="34"/>
    </row>
    <row r="11" spans="1:9" ht="12.75">
      <c r="A11" s="27" t="s">
        <v>219</v>
      </c>
      <c r="B11" s="19" t="s">
        <v>70</v>
      </c>
      <c r="C11" s="24" t="s">
        <v>220</v>
      </c>
      <c r="D11" s="20">
        <v>5819200</v>
      </c>
      <c r="E11" s="20">
        <v>1118556.05</v>
      </c>
      <c r="F11" s="34">
        <f t="shared" si="0"/>
        <v>0.19221818291174045</v>
      </c>
      <c r="G11" s="20">
        <v>5792400</v>
      </c>
      <c r="H11" s="20">
        <v>1118556.05</v>
      </c>
      <c r="I11" s="34">
        <f t="shared" si="1"/>
        <v>0.19310752883088186</v>
      </c>
    </row>
    <row r="12" spans="1:9" ht="25.5">
      <c r="A12" s="27" t="s">
        <v>221</v>
      </c>
      <c r="B12" s="19" t="s">
        <v>70</v>
      </c>
      <c r="C12" s="24" t="s">
        <v>222</v>
      </c>
      <c r="D12" s="20">
        <v>4793400</v>
      </c>
      <c r="E12" s="20">
        <v>1041678.45</v>
      </c>
      <c r="F12" s="34">
        <f t="shared" si="0"/>
        <v>0.21731515208411564</v>
      </c>
      <c r="G12" s="20">
        <v>4793400</v>
      </c>
      <c r="H12" s="20">
        <v>1041678.45</v>
      </c>
      <c r="I12" s="34">
        <f t="shared" si="1"/>
        <v>0.21731515208411564</v>
      </c>
    </row>
    <row r="13" spans="1:9" ht="12.75">
      <c r="A13" s="27" t="s">
        <v>223</v>
      </c>
      <c r="B13" s="19" t="s">
        <v>70</v>
      </c>
      <c r="C13" s="24" t="s">
        <v>224</v>
      </c>
      <c r="D13" s="20">
        <v>53800</v>
      </c>
      <c r="E13" s="20"/>
      <c r="F13" s="34">
        <f t="shared" si="0"/>
        <v>0</v>
      </c>
      <c r="G13" s="20">
        <v>27000</v>
      </c>
      <c r="H13" s="20"/>
      <c r="I13" s="34">
        <f t="shared" si="1"/>
        <v>0</v>
      </c>
    </row>
    <row r="14" spans="1:9" ht="25.5">
      <c r="A14" s="27" t="s">
        <v>225</v>
      </c>
      <c r="B14" s="19" t="s">
        <v>70</v>
      </c>
      <c r="C14" s="24" t="s">
        <v>226</v>
      </c>
      <c r="D14" s="20">
        <v>972000</v>
      </c>
      <c r="E14" s="20">
        <v>76877.6</v>
      </c>
      <c r="F14" s="34">
        <f t="shared" si="0"/>
        <v>0.07909218106995886</v>
      </c>
      <c r="G14" s="20">
        <v>972000</v>
      </c>
      <c r="H14" s="20">
        <v>76877.6</v>
      </c>
      <c r="I14" s="34">
        <f t="shared" si="1"/>
        <v>0.07909218106995886</v>
      </c>
    </row>
    <row r="15" spans="1:9" ht="12.75">
      <c r="A15" s="27" t="s">
        <v>227</v>
      </c>
      <c r="B15" s="19" t="s">
        <v>70</v>
      </c>
      <c r="C15" s="24" t="s">
        <v>228</v>
      </c>
      <c r="D15" s="20">
        <v>11650500</v>
      </c>
      <c r="E15" s="20">
        <v>389416.89</v>
      </c>
      <c r="F15" s="34">
        <f t="shared" si="0"/>
        <v>0.03342490794386507</v>
      </c>
      <c r="G15" s="20"/>
      <c r="H15" s="20"/>
      <c r="I15" s="34"/>
    </row>
    <row r="16" spans="1:9" ht="12.75">
      <c r="A16" s="27" t="s">
        <v>229</v>
      </c>
      <c r="B16" s="19" t="s">
        <v>70</v>
      </c>
      <c r="C16" s="24" t="s">
        <v>230</v>
      </c>
      <c r="D16" s="20">
        <v>2938100</v>
      </c>
      <c r="E16" s="20">
        <v>28098.17</v>
      </c>
      <c r="F16" s="34">
        <f t="shared" si="0"/>
        <v>0.009563381096627072</v>
      </c>
      <c r="G16" s="20"/>
      <c r="H16" s="20"/>
      <c r="I16" s="34"/>
    </row>
    <row r="17" spans="1:9" ht="12.75">
      <c r="A17" s="27" t="s">
        <v>231</v>
      </c>
      <c r="B17" s="19" t="s">
        <v>70</v>
      </c>
      <c r="C17" s="24" t="s">
        <v>232</v>
      </c>
      <c r="D17" s="20">
        <v>8712400</v>
      </c>
      <c r="E17" s="20">
        <v>361318.72</v>
      </c>
      <c r="F17" s="34">
        <f t="shared" si="0"/>
        <v>0.04147177815527294</v>
      </c>
      <c r="G17" s="20"/>
      <c r="H17" s="20"/>
      <c r="I17" s="34"/>
    </row>
    <row r="18" spans="1:9" ht="25.5">
      <c r="A18" s="27" t="s">
        <v>233</v>
      </c>
      <c r="B18" s="19" t="s">
        <v>70</v>
      </c>
      <c r="C18" s="24" t="s">
        <v>234</v>
      </c>
      <c r="D18" s="20">
        <v>950200</v>
      </c>
      <c r="E18" s="20">
        <v>166405</v>
      </c>
      <c r="F18" s="34">
        <f t="shared" si="0"/>
        <v>0.17512628920227322</v>
      </c>
      <c r="G18" s="20">
        <v>950200</v>
      </c>
      <c r="H18" s="20">
        <v>166405</v>
      </c>
      <c r="I18" s="34">
        <f t="shared" si="1"/>
        <v>0.17512628920227322</v>
      </c>
    </row>
    <row r="19" spans="1:9" ht="12.75">
      <c r="A19" s="27" t="s">
        <v>235</v>
      </c>
      <c r="B19" s="19" t="s">
        <v>70</v>
      </c>
      <c r="C19" s="24" t="s">
        <v>236</v>
      </c>
      <c r="D19" s="20">
        <v>950200</v>
      </c>
      <c r="E19" s="20">
        <v>166405</v>
      </c>
      <c r="F19" s="34">
        <f t="shared" si="0"/>
        <v>0.17512628920227322</v>
      </c>
      <c r="G19" s="20">
        <v>950200</v>
      </c>
      <c r="H19" s="20">
        <v>166405</v>
      </c>
      <c r="I19" s="34">
        <f t="shared" si="1"/>
        <v>0.17512628920227322</v>
      </c>
    </row>
    <row r="20" spans="1:9" ht="12.75">
      <c r="A20" s="27" t="s">
        <v>237</v>
      </c>
      <c r="B20" s="19" t="s">
        <v>70</v>
      </c>
      <c r="C20" s="24" t="s">
        <v>238</v>
      </c>
      <c r="D20" s="20">
        <v>1160400</v>
      </c>
      <c r="E20" s="20">
        <v>270971.15</v>
      </c>
      <c r="F20" s="34">
        <f t="shared" si="0"/>
        <v>0.2335152964495002</v>
      </c>
      <c r="G20" s="20">
        <v>1144100</v>
      </c>
      <c r="H20" s="20">
        <v>267821.15</v>
      </c>
      <c r="I20" s="34">
        <f t="shared" si="1"/>
        <v>0.23408893453369461</v>
      </c>
    </row>
    <row r="21" spans="1:9" ht="25.5">
      <c r="A21" s="27" t="s">
        <v>239</v>
      </c>
      <c r="B21" s="19" t="s">
        <v>70</v>
      </c>
      <c r="C21" s="24" t="s">
        <v>240</v>
      </c>
      <c r="D21" s="20" t="s">
        <v>70</v>
      </c>
      <c r="E21" s="20">
        <v>202.99</v>
      </c>
      <c r="F21" s="34"/>
      <c r="G21" s="20"/>
      <c r="H21" s="20"/>
      <c r="I21" s="34"/>
    </row>
    <row r="22" spans="1:9" ht="25.5">
      <c r="A22" s="27" t="s">
        <v>241</v>
      </c>
      <c r="B22" s="19" t="s">
        <v>70</v>
      </c>
      <c r="C22" s="24" t="s">
        <v>242</v>
      </c>
      <c r="D22" s="20">
        <v>4859900</v>
      </c>
      <c r="E22" s="20">
        <v>309884.82</v>
      </c>
      <c r="F22" s="34">
        <f t="shared" si="0"/>
        <v>0.06376362065063067</v>
      </c>
      <c r="G22" s="20">
        <v>1943100</v>
      </c>
      <c r="H22" s="20">
        <v>92803.29</v>
      </c>
      <c r="I22" s="34">
        <f t="shared" si="1"/>
        <v>0.0477604292110545</v>
      </c>
    </row>
    <row r="23" spans="1:9" ht="12.75">
      <c r="A23" s="27" t="s">
        <v>243</v>
      </c>
      <c r="B23" s="19" t="s">
        <v>70</v>
      </c>
      <c r="C23" s="24" t="s">
        <v>244</v>
      </c>
      <c r="D23" s="20">
        <v>351500</v>
      </c>
      <c r="E23" s="20">
        <v>141787.78</v>
      </c>
      <c r="F23" s="34">
        <f t="shared" si="0"/>
        <v>0.4033791749644381</v>
      </c>
      <c r="G23" s="20">
        <v>351500</v>
      </c>
      <c r="H23" s="20">
        <v>141787.78</v>
      </c>
      <c r="I23" s="34">
        <f t="shared" si="1"/>
        <v>0.4033791749644381</v>
      </c>
    </row>
    <row r="24" spans="1:9" ht="12.75">
      <c r="A24" s="27" t="s">
        <v>245</v>
      </c>
      <c r="B24" s="19" t="s">
        <v>70</v>
      </c>
      <c r="C24" s="24" t="s">
        <v>246</v>
      </c>
      <c r="D24" s="20">
        <v>351500</v>
      </c>
      <c r="E24" s="20">
        <v>141787.78</v>
      </c>
      <c r="F24" s="34">
        <f t="shared" si="0"/>
        <v>0.4033791749644381</v>
      </c>
      <c r="G24" s="20">
        <v>351500</v>
      </c>
      <c r="H24" s="20">
        <v>141787.78</v>
      </c>
      <c r="I24" s="34">
        <f t="shared" si="1"/>
        <v>0.4033791749644381</v>
      </c>
    </row>
    <row r="25" spans="1:9" ht="25.5">
      <c r="A25" s="27" t="s">
        <v>247</v>
      </c>
      <c r="B25" s="19" t="s">
        <v>70</v>
      </c>
      <c r="C25" s="24" t="s">
        <v>248</v>
      </c>
      <c r="D25" s="20" t="s">
        <v>70</v>
      </c>
      <c r="E25" s="20">
        <v>2176.01</v>
      </c>
      <c r="F25" s="34"/>
      <c r="G25" s="20"/>
      <c r="H25" s="20"/>
      <c r="I25" s="34"/>
    </row>
    <row r="26" spans="1:9" ht="25.5">
      <c r="A26" s="27" t="s">
        <v>249</v>
      </c>
      <c r="B26" s="19" t="s">
        <v>70</v>
      </c>
      <c r="C26" s="24" t="s">
        <v>250</v>
      </c>
      <c r="D26" s="20">
        <v>204700</v>
      </c>
      <c r="E26" s="20">
        <v>6653.04</v>
      </c>
      <c r="F26" s="34">
        <f t="shared" si="0"/>
        <v>0.03250141670737665</v>
      </c>
      <c r="G26" s="20">
        <v>96400</v>
      </c>
      <c r="H26" s="20">
        <v>6146.52</v>
      </c>
      <c r="I26" s="34">
        <f t="shared" si="1"/>
        <v>0.06376058091286307</v>
      </c>
    </row>
    <row r="27" spans="1:9" ht="12.75">
      <c r="A27" s="27" t="s">
        <v>251</v>
      </c>
      <c r="B27" s="19" t="s">
        <v>70</v>
      </c>
      <c r="C27" s="24" t="s">
        <v>252</v>
      </c>
      <c r="D27" s="20">
        <v>1183800</v>
      </c>
      <c r="E27" s="20">
        <v>76756.38</v>
      </c>
      <c r="F27" s="34">
        <f t="shared" si="0"/>
        <v>0.06483897617840852</v>
      </c>
      <c r="G27" s="20">
        <v>1181800</v>
      </c>
      <c r="H27" s="20">
        <v>76756.38</v>
      </c>
      <c r="I27" s="34">
        <f t="shared" si="1"/>
        <v>0.06494870536469792</v>
      </c>
    </row>
    <row r="28" spans="1:9" ht="12.75">
      <c r="A28" s="27" t="s">
        <v>253</v>
      </c>
      <c r="B28" s="19" t="s">
        <v>254</v>
      </c>
      <c r="C28" s="24" t="s">
        <v>255</v>
      </c>
      <c r="D28" s="20">
        <v>224068818</v>
      </c>
      <c r="E28" s="20">
        <v>38606741.3</v>
      </c>
      <c r="F28" s="34">
        <f t="shared" si="0"/>
        <v>0.17229858953422067</v>
      </c>
      <c r="G28" s="20">
        <v>223331918</v>
      </c>
      <c r="H28" s="20">
        <v>38563132.29</v>
      </c>
      <c r="I28" s="34">
        <f t="shared" si="1"/>
        <v>0.17267183587255988</v>
      </c>
    </row>
    <row r="29" spans="1:9" ht="25.5">
      <c r="A29" s="27" t="s">
        <v>256</v>
      </c>
      <c r="B29" s="19" t="s">
        <v>70</v>
      </c>
      <c r="C29" s="24" t="s">
        <v>257</v>
      </c>
      <c r="D29" s="20">
        <v>224068818</v>
      </c>
      <c r="E29" s="20">
        <v>38640105.05</v>
      </c>
      <c r="F29" s="34">
        <f t="shared" si="0"/>
        <v>0.17244748910131708</v>
      </c>
      <c r="G29" s="20">
        <v>223331918</v>
      </c>
      <c r="H29" s="20">
        <v>38596496.04</v>
      </c>
      <c r="I29" s="34">
        <f t="shared" si="1"/>
        <v>0.1728212267446698</v>
      </c>
    </row>
    <row r="30" spans="1:9" ht="12.75">
      <c r="A30" s="27" t="s">
        <v>258</v>
      </c>
      <c r="B30" s="19" t="s">
        <v>70</v>
      </c>
      <c r="C30" s="24" t="s">
        <v>259</v>
      </c>
      <c r="D30" s="20">
        <v>92611000</v>
      </c>
      <c r="E30" s="20">
        <v>15435200</v>
      </c>
      <c r="F30" s="34">
        <f t="shared" si="0"/>
        <v>0.1666670265951129</v>
      </c>
      <c r="G30" s="20">
        <v>92611000</v>
      </c>
      <c r="H30" s="20">
        <v>15435200</v>
      </c>
      <c r="I30" s="34">
        <f t="shared" si="1"/>
        <v>0.1666670265951129</v>
      </c>
    </row>
    <row r="31" spans="1:9" ht="25.5">
      <c r="A31" s="27" t="s">
        <v>260</v>
      </c>
      <c r="B31" s="19" t="s">
        <v>70</v>
      </c>
      <c r="C31" s="24" t="s">
        <v>261</v>
      </c>
      <c r="D31" s="20">
        <v>24275000</v>
      </c>
      <c r="E31" s="20">
        <v>4045800</v>
      </c>
      <c r="F31" s="34">
        <f t="shared" si="0"/>
        <v>0.16666529351184345</v>
      </c>
      <c r="G31" s="20">
        <v>24275000</v>
      </c>
      <c r="H31" s="20">
        <v>4045800</v>
      </c>
      <c r="I31" s="34">
        <f t="shared" si="1"/>
        <v>0.16666529351184345</v>
      </c>
    </row>
    <row r="32" spans="1:9" ht="12.75">
      <c r="A32" s="27" t="s">
        <v>262</v>
      </c>
      <c r="B32" s="19" t="s">
        <v>70</v>
      </c>
      <c r="C32" s="24" t="s">
        <v>263</v>
      </c>
      <c r="D32" s="20">
        <v>107182818</v>
      </c>
      <c r="E32" s="20">
        <v>19159105.05</v>
      </c>
      <c r="F32" s="34">
        <f t="shared" si="0"/>
        <v>0.17875164515640932</v>
      </c>
      <c r="G32" s="20">
        <v>106238718</v>
      </c>
      <c r="H32" s="20">
        <v>19111496.04</v>
      </c>
      <c r="I32" s="34">
        <f t="shared" si="1"/>
        <v>0.17989200547393652</v>
      </c>
    </row>
    <row r="33" spans="1:9" ht="12.75">
      <c r="A33" s="27" t="s">
        <v>264</v>
      </c>
      <c r="B33" s="19" t="s">
        <v>70</v>
      </c>
      <c r="C33" s="24" t="s">
        <v>265</v>
      </c>
      <c r="D33" s="20" t="s">
        <v>70</v>
      </c>
      <c r="E33" s="20"/>
      <c r="F33" s="34"/>
      <c r="G33" s="20">
        <v>207200</v>
      </c>
      <c r="H33" s="20">
        <v>4000</v>
      </c>
      <c r="I33" s="34">
        <f t="shared" si="1"/>
        <v>0.019305019305019305</v>
      </c>
    </row>
    <row r="34" spans="1:9" ht="38.25">
      <c r="A34" s="27" t="s">
        <v>266</v>
      </c>
      <c r="B34" s="19" t="s">
        <v>267</v>
      </c>
      <c r="C34" s="24" t="s">
        <v>268</v>
      </c>
      <c r="D34" s="20" t="s">
        <v>70</v>
      </c>
      <c r="E34" s="20">
        <v>-33363.75</v>
      </c>
      <c r="F34" s="34"/>
      <c r="G34" s="20"/>
      <c r="H34" s="20">
        <v>-33363.75</v>
      </c>
      <c r="I34" s="34"/>
    </row>
    <row r="35" spans="1:9" ht="38.25">
      <c r="A35" s="27" t="s">
        <v>269</v>
      </c>
      <c r="B35" s="19" t="s">
        <v>70</v>
      </c>
      <c r="C35" s="24" t="s">
        <v>270</v>
      </c>
      <c r="D35" s="20" t="s">
        <v>70</v>
      </c>
      <c r="E35" s="20">
        <v>-33363.75</v>
      </c>
      <c r="F35" s="34"/>
      <c r="G35" s="20"/>
      <c r="H35" s="20">
        <v>-33363.75</v>
      </c>
      <c r="I35" s="34"/>
    </row>
  </sheetData>
  <sheetProtection/>
  <printOptions/>
  <pageMargins left="0.11811023622047245" right="0.11811023622047245" top="0.5511811023622047" bottom="0.15748031496062992" header="0.3149606299212598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zoomScalePageLayoutView="0" workbookViewId="0" topLeftCell="D1">
      <pane ySplit="4" topLeftCell="A5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88.375" style="1" customWidth="1"/>
    <col min="2" max="3" width="20.75390625" style="1" hidden="1" customWidth="1"/>
    <col min="4" max="4" width="6.25390625" style="1" customWidth="1"/>
    <col min="5" max="6" width="20.75390625" style="1" hidden="1" customWidth="1"/>
    <col min="7" max="8" width="20.75390625" style="14" customWidth="1"/>
    <col min="9" max="9" width="15.625" style="14" customWidth="1"/>
    <col min="10" max="11" width="20.75390625" style="14" customWidth="1"/>
    <col min="12" max="12" width="15.125" style="14" customWidth="1"/>
    <col min="13" max="13" width="0.2421875" style="14" hidden="1" customWidth="1"/>
    <col min="14" max="18" width="20.75390625" style="14" hidden="1" customWidth="1"/>
    <col min="19" max="19" width="0.12890625" style="14" hidden="1" customWidth="1"/>
    <col min="20" max="22" width="20.75390625" style="14" hidden="1" customWidth="1"/>
    <col min="23" max="23" width="0.12890625" style="14" hidden="1" customWidth="1"/>
    <col min="24" max="28" width="20.75390625" style="14" hidden="1" customWidth="1"/>
    <col min="29" max="29" width="0.12890625" style="14" hidden="1" customWidth="1"/>
    <col min="30" max="30" width="20.75390625" style="14" hidden="1" customWidth="1"/>
    <col min="31" max="31" width="0.12890625" style="14" hidden="1" customWidth="1"/>
    <col min="32" max="32" width="20.75390625" style="14" hidden="1" customWidth="1"/>
  </cols>
  <sheetData>
    <row r="1" ht="12.75">
      <c r="A1" s="25" t="s">
        <v>363</v>
      </c>
    </row>
    <row r="2" ht="13.5" thickBot="1"/>
    <row r="3" spans="1:32" ht="69" customHeight="1" thickBot="1">
      <c r="A3" s="12" t="s">
        <v>144</v>
      </c>
      <c r="B3" s="12" t="s">
        <v>146</v>
      </c>
      <c r="C3" s="12" t="s">
        <v>191</v>
      </c>
      <c r="D3" s="12" t="s">
        <v>192</v>
      </c>
      <c r="E3" s="12" t="s">
        <v>193</v>
      </c>
      <c r="F3" s="12" t="s">
        <v>194</v>
      </c>
      <c r="G3" s="12" t="s">
        <v>148</v>
      </c>
      <c r="H3" s="12" t="s">
        <v>169</v>
      </c>
      <c r="I3" s="12" t="s">
        <v>364</v>
      </c>
      <c r="J3" s="12" t="s">
        <v>157</v>
      </c>
      <c r="K3" s="12" t="s">
        <v>183</v>
      </c>
      <c r="L3" s="12" t="s">
        <v>364</v>
      </c>
      <c r="M3" s="12" t="s">
        <v>154</v>
      </c>
      <c r="N3" s="12" t="s">
        <v>155</v>
      </c>
      <c r="O3" s="12" t="s">
        <v>156</v>
      </c>
      <c r="P3" s="12" t="s">
        <v>157</v>
      </c>
      <c r="Q3" s="12" t="s">
        <v>159</v>
      </c>
      <c r="R3" s="12" t="s">
        <v>161</v>
      </c>
      <c r="S3" s="12" t="s">
        <v>163</v>
      </c>
      <c r="T3" s="12" t="s">
        <v>165</v>
      </c>
      <c r="U3" s="12" t="s">
        <v>167</v>
      </c>
      <c r="V3" s="12" t="s">
        <v>169</v>
      </c>
      <c r="W3" s="12" t="s">
        <v>171</v>
      </c>
      <c r="X3" s="12" t="s">
        <v>173</v>
      </c>
      <c r="Y3" s="12" t="s">
        <v>175</v>
      </c>
      <c r="Z3" s="12" t="s">
        <v>177</v>
      </c>
      <c r="AA3" s="12" t="s">
        <v>179</v>
      </c>
      <c r="AB3" s="12" t="s">
        <v>181</v>
      </c>
      <c r="AC3" s="12" t="s">
        <v>183</v>
      </c>
      <c r="AD3" s="12" t="s">
        <v>185</v>
      </c>
      <c r="AE3" s="12" t="s">
        <v>187</v>
      </c>
      <c r="AF3" s="12" t="s">
        <v>189</v>
      </c>
    </row>
    <row r="4" spans="1:32" s="1" customFormat="1" ht="26.25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170</v>
      </c>
      <c r="I4" s="12"/>
      <c r="J4" s="12" t="s">
        <v>158</v>
      </c>
      <c r="K4" s="12" t="s">
        <v>184</v>
      </c>
      <c r="L4" s="12"/>
      <c r="M4" s="12" t="s">
        <v>15</v>
      </c>
      <c r="N4" s="12" t="s">
        <v>16</v>
      </c>
      <c r="O4" s="12" t="s">
        <v>17</v>
      </c>
      <c r="P4" s="12" t="s">
        <v>158</v>
      </c>
      <c r="Q4" s="12" t="s">
        <v>160</v>
      </c>
      <c r="R4" s="12" t="s">
        <v>162</v>
      </c>
      <c r="S4" s="12" t="s">
        <v>164</v>
      </c>
      <c r="T4" s="12" t="s">
        <v>166</v>
      </c>
      <c r="U4" s="12" t="s">
        <v>168</v>
      </c>
      <c r="V4" s="12" t="s">
        <v>170</v>
      </c>
      <c r="W4" s="12" t="s">
        <v>172</v>
      </c>
      <c r="X4" s="12" t="s">
        <v>174</v>
      </c>
      <c r="Y4" s="12" t="s">
        <v>176</v>
      </c>
      <c r="Z4" s="12" t="s">
        <v>178</v>
      </c>
      <c r="AA4" s="12" t="s">
        <v>180</v>
      </c>
      <c r="AB4" s="12" t="s">
        <v>182</v>
      </c>
      <c r="AC4" s="12" t="s">
        <v>184</v>
      </c>
      <c r="AD4" s="12" t="s">
        <v>186</v>
      </c>
      <c r="AE4" s="12" t="s">
        <v>188</v>
      </c>
      <c r="AF4" s="12" t="s">
        <v>190</v>
      </c>
    </row>
    <row r="5" spans="1:32" ht="15.75" thickBot="1">
      <c r="A5" s="26" t="s">
        <v>271</v>
      </c>
      <c r="B5" s="15" t="s">
        <v>272</v>
      </c>
      <c r="C5" s="23" t="s">
        <v>273</v>
      </c>
      <c r="D5" s="23" t="s">
        <v>274</v>
      </c>
      <c r="E5" s="23" t="s">
        <v>275</v>
      </c>
      <c r="F5" s="23" t="s">
        <v>273</v>
      </c>
      <c r="G5" s="29">
        <v>312961693.75</v>
      </c>
      <c r="H5" s="29">
        <v>46698286.45</v>
      </c>
      <c r="I5" s="32">
        <f>H5/G5</f>
        <v>0.14921406479638852</v>
      </c>
      <c r="J5" s="29">
        <v>270166195.75</v>
      </c>
      <c r="K5" s="29">
        <v>43475614.11</v>
      </c>
      <c r="L5" s="32">
        <f>K5/J5</f>
        <v>0.16092173926241474</v>
      </c>
      <c r="M5" s="17"/>
      <c r="N5" s="17"/>
      <c r="O5" s="17"/>
      <c r="P5" s="17">
        <v>270166195.75</v>
      </c>
      <c r="Q5" s="17">
        <v>33373602</v>
      </c>
      <c r="R5" s="17">
        <v>35517496</v>
      </c>
      <c r="S5" s="17" t="s">
        <v>70</v>
      </c>
      <c r="T5" s="17">
        <v>46698286.45</v>
      </c>
      <c r="U5" s="17" t="s">
        <v>70</v>
      </c>
      <c r="V5" s="17">
        <v>46698286.45</v>
      </c>
      <c r="W5" s="17">
        <v>4278200</v>
      </c>
      <c r="X5" s="17" t="s">
        <v>70</v>
      </c>
      <c r="Y5" s="17"/>
      <c r="Z5" s="17"/>
      <c r="AA5" s="17"/>
      <c r="AB5" s="17"/>
      <c r="AC5" s="17">
        <v>43475614.11</v>
      </c>
      <c r="AD5" s="17">
        <v>3316859.33</v>
      </c>
      <c r="AE5" s="17">
        <v>4184013.01</v>
      </c>
      <c r="AF5" s="17" t="s">
        <v>70</v>
      </c>
    </row>
    <row r="6" spans="1:32" ht="15.75" thickBot="1">
      <c r="A6" s="27" t="s">
        <v>276</v>
      </c>
      <c r="B6" s="18" t="s">
        <v>272</v>
      </c>
      <c r="C6" s="24" t="s">
        <v>273</v>
      </c>
      <c r="D6" s="24" t="s">
        <v>277</v>
      </c>
      <c r="E6" s="24" t="s">
        <v>275</v>
      </c>
      <c r="F6" s="24" t="s">
        <v>273</v>
      </c>
      <c r="G6" s="30">
        <v>53485957</v>
      </c>
      <c r="H6" s="30">
        <v>6017070.69</v>
      </c>
      <c r="I6" s="32">
        <f aca="true" t="shared" si="0" ref="I6:I45">H6/G6</f>
        <v>0.11249814021276651</v>
      </c>
      <c r="J6" s="30">
        <v>29864380</v>
      </c>
      <c r="K6" s="30">
        <v>3066378.19</v>
      </c>
      <c r="L6" s="32">
        <f aca="true" t="shared" si="1" ref="L6:L47">K6/J6</f>
        <v>0.10267677380210137</v>
      </c>
      <c r="M6" s="20"/>
      <c r="N6" s="20"/>
      <c r="O6" s="20"/>
      <c r="P6" s="20">
        <v>29864380</v>
      </c>
      <c r="Q6" s="20">
        <v>7877150</v>
      </c>
      <c r="R6" s="20">
        <v>15951627</v>
      </c>
      <c r="S6" s="20" t="s">
        <v>70</v>
      </c>
      <c r="T6" s="20">
        <v>6017070.69</v>
      </c>
      <c r="U6" s="20" t="s">
        <v>70</v>
      </c>
      <c r="V6" s="20">
        <v>6017070.69</v>
      </c>
      <c r="W6" s="20">
        <v>4000</v>
      </c>
      <c r="X6" s="20" t="s">
        <v>70</v>
      </c>
      <c r="Y6" s="20"/>
      <c r="Z6" s="20"/>
      <c r="AA6" s="20"/>
      <c r="AB6" s="20"/>
      <c r="AC6" s="20">
        <v>3066378.19</v>
      </c>
      <c r="AD6" s="20">
        <v>1097192.49</v>
      </c>
      <c r="AE6" s="20">
        <v>1857500.01</v>
      </c>
      <c r="AF6" s="20" t="s">
        <v>70</v>
      </c>
    </row>
    <row r="7" spans="1:32" ht="26.25" thickBot="1">
      <c r="A7" s="27" t="s">
        <v>278</v>
      </c>
      <c r="B7" s="18" t="s">
        <v>272</v>
      </c>
      <c r="C7" s="24" t="s">
        <v>273</v>
      </c>
      <c r="D7" s="24" t="s">
        <v>279</v>
      </c>
      <c r="E7" s="24" t="s">
        <v>275</v>
      </c>
      <c r="F7" s="24" t="s">
        <v>273</v>
      </c>
      <c r="G7" s="30">
        <v>4966252</v>
      </c>
      <c r="H7" s="30">
        <v>561577.94</v>
      </c>
      <c r="I7" s="32">
        <f t="shared" si="0"/>
        <v>0.11307882483611383</v>
      </c>
      <c r="J7" s="30">
        <v>1568800</v>
      </c>
      <c r="K7" s="30">
        <v>218814.49</v>
      </c>
      <c r="L7" s="32">
        <f t="shared" si="1"/>
        <v>0.13947889469658337</v>
      </c>
      <c r="M7" s="20"/>
      <c r="N7" s="20"/>
      <c r="O7" s="20"/>
      <c r="P7" s="20">
        <v>1568800</v>
      </c>
      <c r="Q7" s="20">
        <v>514370</v>
      </c>
      <c r="R7" s="20">
        <v>2883082</v>
      </c>
      <c r="S7" s="20" t="s">
        <v>70</v>
      </c>
      <c r="T7" s="20">
        <v>561577.94</v>
      </c>
      <c r="U7" s="20" t="s">
        <v>70</v>
      </c>
      <c r="V7" s="20">
        <v>561577.94</v>
      </c>
      <c r="W7" s="20" t="s">
        <v>70</v>
      </c>
      <c r="X7" s="20"/>
      <c r="Y7" s="20"/>
      <c r="Z7" s="20"/>
      <c r="AA7" s="20"/>
      <c r="AB7" s="20"/>
      <c r="AC7" s="20">
        <v>218814.49</v>
      </c>
      <c r="AD7" s="20">
        <v>48255.52</v>
      </c>
      <c r="AE7" s="20">
        <v>294507.93</v>
      </c>
      <c r="AF7" s="20" t="s">
        <v>70</v>
      </c>
    </row>
    <row r="8" spans="1:32" ht="26.25" thickBot="1">
      <c r="A8" s="27" t="s">
        <v>280</v>
      </c>
      <c r="B8" s="18" t="s">
        <v>272</v>
      </c>
      <c r="C8" s="24" t="s">
        <v>273</v>
      </c>
      <c r="D8" s="24" t="s">
        <v>281</v>
      </c>
      <c r="E8" s="24" t="s">
        <v>275</v>
      </c>
      <c r="F8" s="24" t="s">
        <v>273</v>
      </c>
      <c r="G8" s="30">
        <v>2461032</v>
      </c>
      <c r="H8" s="30">
        <v>143659.79</v>
      </c>
      <c r="I8" s="32">
        <f t="shared" si="0"/>
        <v>0.05837380009686993</v>
      </c>
      <c r="J8" s="30">
        <v>1118300</v>
      </c>
      <c r="K8" s="30">
        <v>64469.03</v>
      </c>
      <c r="L8" s="32">
        <f t="shared" si="1"/>
        <v>0.05764913708307252</v>
      </c>
      <c r="M8" s="20"/>
      <c r="N8" s="20"/>
      <c r="O8" s="20"/>
      <c r="P8" s="20">
        <v>1118300</v>
      </c>
      <c r="Q8" s="20">
        <v>1052500</v>
      </c>
      <c r="R8" s="20">
        <v>290232</v>
      </c>
      <c r="S8" s="20" t="s">
        <v>70</v>
      </c>
      <c r="T8" s="20">
        <v>143659.79</v>
      </c>
      <c r="U8" s="20" t="s">
        <v>70</v>
      </c>
      <c r="V8" s="20">
        <v>143659.79</v>
      </c>
      <c r="W8" s="20" t="s">
        <v>70</v>
      </c>
      <c r="X8" s="20"/>
      <c r="Y8" s="20"/>
      <c r="Z8" s="20"/>
      <c r="AA8" s="20"/>
      <c r="AB8" s="20"/>
      <c r="AC8" s="20">
        <v>64469.03</v>
      </c>
      <c r="AD8" s="20">
        <v>79190.76</v>
      </c>
      <c r="AE8" s="20" t="s">
        <v>70</v>
      </c>
      <c r="AF8" s="20"/>
    </row>
    <row r="9" spans="1:32" ht="28.5" customHeight="1" thickBot="1">
      <c r="A9" s="27" t="s">
        <v>282</v>
      </c>
      <c r="B9" s="18" t="s">
        <v>272</v>
      </c>
      <c r="C9" s="24" t="s">
        <v>273</v>
      </c>
      <c r="D9" s="24" t="s">
        <v>283</v>
      </c>
      <c r="E9" s="24" t="s">
        <v>275</v>
      </c>
      <c r="F9" s="24" t="s">
        <v>273</v>
      </c>
      <c r="G9" s="30">
        <v>34276037</v>
      </c>
      <c r="H9" s="30">
        <v>4021454.4</v>
      </c>
      <c r="I9" s="32">
        <f t="shared" si="0"/>
        <v>0.1173255356212855</v>
      </c>
      <c r="J9" s="30">
        <v>17821000</v>
      </c>
      <c r="K9" s="30">
        <v>1868932.11</v>
      </c>
      <c r="L9" s="32">
        <f t="shared" si="1"/>
        <v>0.10487246001907861</v>
      </c>
      <c r="M9" s="20"/>
      <c r="N9" s="20"/>
      <c r="O9" s="20"/>
      <c r="P9" s="20">
        <v>17821000</v>
      </c>
      <c r="Q9" s="20">
        <v>4325910</v>
      </c>
      <c r="R9" s="20">
        <v>12129127</v>
      </c>
      <c r="S9" s="20" t="s">
        <v>70</v>
      </c>
      <c r="T9" s="20">
        <v>4021454.4</v>
      </c>
      <c r="U9" s="20" t="s">
        <v>70</v>
      </c>
      <c r="V9" s="20">
        <v>4021454.4</v>
      </c>
      <c r="W9" s="20" t="s">
        <v>70</v>
      </c>
      <c r="X9" s="20"/>
      <c r="Y9" s="20"/>
      <c r="Z9" s="20"/>
      <c r="AA9" s="20"/>
      <c r="AB9" s="20"/>
      <c r="AC9" s="20">
        <v>1868932.11</v>
      </c>
      <c r="AD9" s="20">
        <v>685630.21</v>
      </c>
      <c r="AE9" s="20">
        <v>1466892.08</v>
      </c>
      <c r="AF9" s="20" t="s">
        <v>70</v>
      </c>
    </row>
    <row r="10" spans="1:32" ht="15.75" thickBot="1">
      <c r="A10" s="27" t="s">
        <v>284</v>
      </c>
      <c r="B10" s="18" t="s">
        <v>272</v>
      </c>
      <c r="C10" s="24" t="s">
        <v>273</v>
      </c>
      <c r="D10" s="24" t="s">
        <v>285</v>
      </c>
      <c r="E10" s="24" t="s">
        <v>275</v>
      </c>
      <c r="F10" s="24" t="s">
        <v>273</v>
      </c>
      <c r="G10" s="30">
        <v>1900</v>
      </c>
      <c r="H10" s="30"/>
      <c r="I10" s="32">
        <f t="shared" si="0"/>
        <v>0</v>
      </c>
      <c r="J10" s="30">
        <v>1900</v>
      </c>
      <c r="K10" s="30"/>
      <c r="L10" s="32">
        <f t="shared" si="1"/>
        <v>0</v>
      </c>
      <c r="M10" s="20"/>
      <c r="N10" s="20"/>
      <c r="O10" s="20"/>
      <c r="P10" s="20">
        <v>1900</v>
      </c>
      <c r="Q10" s="20" t="s">
        <v>70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6.25" thickBot="1">
      <c r="A11" s="27" t="s">
        <v>286</v>
      </c>
      <c r="B11" s="18" t="s">
        <v>272</v>
      </c>
      <c r="C11" s="24" t="s">
        <v>273</v>
      </c>
      <c r="D11" s="24" t="s">
        <v>287</v>
      </c>
      <c r="E11" s="24" t="s">
        <v>275</v>
      </c>
      <c r="F11" s="24" t="s">
        <v>273</v>
      </c>
      <c r="G11" s="30">
        <v>7790000</v>
      </c>
      <c r="H11" s="30">
        <v>853643.13</v>
      </c>
      <c r="I11" s="32">
        <f t="shared" si="0"/>
        <v>0.10958191655969192</v>
      </c>
      <c r="J11" s="30">
        <v>7790000</v>
      </c>
      <c r="K11" s="30">
        <v>853643.13</v>
      </c>
      <c r="L11" s="32">
        <f t="shared" si="1"/>
        <v>0.10958191655969192</v>
      </c>
      <c r="M11" s="20"/>
      <c r="N11" s="20"/>
      <c r="O11" s="20"/>
      <c r="P11" s="20">
        <v>7790000</v>
      </c>
      <c r="Q11" s="20">
        <v>68000</v>
      </c>
      <c r="R11" s="20">
        <v>125700</v>
      </c>
      <c r="S11" s="20" t="s">
        <v>70</v>
      </c>
      <c r="T11" s="20">
        <v>853643.13</v>
      </c>
      <c r="U11" s="20" t="s">
        <v>70</v>
      </c>
      <c r="V11" s="20">
        <v>853643.13</v>
      </c>
      <c r="W11" s="20">
        <v>3000</v>
      </c>
      <c r="X11" s="20" t="s">
        <v>70</v>
      </c>
      <c r="Y11" s="20"/>
      <c r="Z11" s="20"/>
      <c r="AA11" s="20"/>
      <c r="AB11" s="20"/>
      <c r="AC11" s="20">
        <v>853643.13</v>
      </c>
      <c r="AD11" s="20" t="s">
        <v>70</v>
      </c>
      <c r="AE11" s="20">
        <v>3000</v>
      </c>
      <c r="AF11" s="20" t="s">
        <v>70</v>
      </c>
    </row>
    <row r="12" spans="1:32" ht="15.75" thickBot="1">
      <c r="A12" s="27" t="s">
        <v>288</v>
      </c>
      <c r="B12" s="18" t="s">
        <v>272</v>
      </c>
      <c r="C12" s="24" t="s">
        <v>273</v>
      </c>
      <c r="D12" s="24" t="s">
        <v>289</v>
      </c>
      <c r="E12" s="24" t="s">
        <v>275</v>
      </c>
      <c r="F12" s="24" t="s">
        <v>273</v>
      </c>
      <c r="G12" s="30">
        <v>478886</v>
      </c>
      <c r="H12" s="30"/>
      <c r="I12" s="32">
        <f t="shared" si="0"/>
        <v>0</v>
      </c>
      <c r="J12" s="30">
        <v>300000</v>
      </c>
      <c r="K12" s="30"/>
      <c r="L12" s="32">
        <f t="shared" si="1"/>
        <v>0</v>
      </c>
      <c r="M12" s="20"/>
      <c r="N12" s="20"/>
      <c r="O12" s="20"/>
      <c r="P12" s="20">
        <v>300000</v>
      </c>
      <c r="Q12" s="20">
        <v>25000</v>
      </c>
      <c r="R12" s="20">
        <v>153886</v>
      </c>
      <c r="S12" s="20" t="s">
        <v>70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5.75" thickBot="1">
      <c r="A13" s="27" t="s">
        <v>290</v>
      </c>
      <c r="B13" s="18" t="s">
        <v>272</v>
      </c>
      <c r="C13" s="24" t="s">
        <v>273</v>
      </c>
      <c r="D13" s="24" t="s">
        <v>291</v>
      </c>
      <c r="E13" s="24" t="s">
        <v>275</v>
      </c>
      <c r="F13" s="24" t="s">
        <v>273</v>
      </c>
      <c r="G13" s="30">
        <v>3511850</v>
      </c>
      <c r="H13" s="30">
        <v>436735.43</v>
      </c>
      <c r="I13" s="32">
        <f t="shared" si="0"/>
        <v>0.12436050229935788</v>
      </c>
      <c r="J13" s="30">
        <v>1264380</v>
      </c>
      <c r="K13" s="30">
        <v>60519.43</v>
      </c>
      <c r="L13" s="32">
        <f t="shared" si="1"/>
        <v>0.04786490611999557</v>
      </c>
      <c r="M13" s="20"/>
      <c r="N13" s="20"/>
      <c r="O13" s="20"/>
      <c r="P13" s="20">
        <v>1264380</v>
      </c>
      <c r="Q13" s="20">
        <v>1891370</v>
      </c>
      <c r="R13" s="20">
        <v>369600</v>
      </c>
      <c r="S13" s="20" t="s">
        <v>70</v>
      </c>
      <c r="T13" s="20">
        <v>436735.43</v>
      </c>
      <c r="U13" s="20" t="s">
        <v>70</v>
      </c>
      <c r="V13" s="20">
        <v>436735.43</v>
      </c>
      <c r="W13" s="20">
        <v>1000</v>
      </c>
      <c r="X13" s="20" t="s">
        <v>70</v>
      </c>
      <c r="Y13" s="20"/>
      <c r="Z13" s="20"/>
      <c r="AA13" s="20"/>
      <c r="AB13" s="20"/>
      <c r="AC13" s="20">
        <v>60519.43</v>
      </c>
      <c r="AD13" s="20">
        <v>284116</v>
      </c>
      <c r="AE13" s="20">
        <v>93100</v>
      </c>
      <c r="AF13" s="20" t="s">
        <v>70</v>
      </c>
    </row>
    <row r="14" spans="1:32" ht="15.75" thickBot="1">
      <c r="A14" s="27" t="s">
        <v>292</v>
      </c>
      <c r="B14" s="18" t="s">
        <v>272</v>
      </c>
      <c r="C14" s="24" t="s">
        <v>273</v>
      </c>
      <c r="D14" s="24" t="s">
        <v>293</v>
      </c>
      <c r="E14" s="24" t="s">
        <v>275</v>
      </c>
      <c r="F14" s="24" t="s">
        <v>273</v>
      </c>
      <c r="G14" s="30">
        <v>779100</v>
      </c>
      <c r="H14" s="30">
        <v>47609.01</v>
      </c>
      <c r="I14" s="32">
        <f t="shared" si="0"/>
        <v>0.06110770119368503</v>
      </c>
      <c r="J14" s="30"/>
      <c r="K14" s="30"/>
      <c r="L14" s="32">
        <v>0</v>
      </c>
      <c r="M14" s="20"/>
      <c r="N14" s="20"/>
      <c r="O14" s="20"/>
      <c r="P14" s="20"/>
      <c r="Q14" s="20">
        <v>394600</v>
      </c>
      <c r="R14" s="20">
        <v>384500</v>
      </c>
      <c r="S14" s="20" t="s">
        <v>70</v>
      </c>
      <c r="T14" s="20">
        <v>47609.01</v>
      </c>
      <c r="U14" s="20" t="s">
        <v>70</v>
      </c>
      <c r="V14" s="20">
        <v>47609.01</v>
      </c>
      <c r="W14" s="20" t="s">
        <v>70</v>
      </c>
      <c r="X14" s="20"/>
      <c r="Y14" s="20"/>
      <c r="Z14" s="20"/>
      <c r="AA14" s="20"/>
      <c r="AB14" s="20"/>
      <c r="AC14" s="20"/>
      <c r="AD14" s="20">
        <v>29473.12</v>
      </c>
      <c r="AE14" s="20">
        <v>18135.89</v>
      </c>
      <c r="AF14" s="20" t="s">
        <v>70</v>
      </c>
    </row>
    <row r="15" spans="1:32" ht="15.75" thickBot="1">
      <c r="A15" s="27" t="s">
        <v>294</v>
      </c>
      <c r="B15" s="18" t="s">
        <v>272</v>
      </c>
      <c r="C15" s="24" t="s">
        <v>273</v>
      </c>
      <c r="D15" s="24" t="s">
        <v>295</v>
      </c>
      <c r="E15" s="24" t="s">
        <v>275</v>
      </c>
      <c r="F15" s="24" t="s">
        <v>273</v>
      </c>
      <c r="G15" s="30">
        <v>779100</v>
      </c>
      <c r="H15" s="30">
        <v>47609.01</v>
      </c>
      <c r="I15" s="32">
        <f t="shared" si="0"/>
        <v>0.06110770119368503</v>
      </c>
      <c r="J15" s="30"/>
      <c r="K15" s="30"/>
      <c r="L15" s="32">
        <v>0</v>
      </c>
      <c r="M15" s="20"/>
      <c r="N15" s="20"/>
      <c r="O15" s="20"/>
      <c r="P15" s="20"/>
      <c r="Q15" s="20">
        <v>394600</v>
      </c>
      <c r="R15" s="20">
        <v>384500</v>
      </c>
      <c r="S15" s="20" t="s">
        <v>70</v>
      </c>
      <c r="T15" s="20">
        <v>47609.01</v>
      </c>
      <c r="U15" s="20" t="s">
        <v>70</v>
      </c>
      <c r="V15" s="20">
        <v>47609.01</v>
      </c>
      <c r="W15" s="20" t="s">
        <v>70</v>
      </c>
      <c r="X15" s="20"/>
      <c r="Y15" s="20"/>
      <c r="Z15" s="20"/>
      <c r="AA15" s="20"/>
      <c r="AB15" s="20"/>
      <c r="AC15" s="20"/>
      <c r="AD15" s="20">
        <v>29473.12</v>
      </c>
      <c r="AE15" s="20">
        <v>18135.89</v>
      </c>
      <c r="AF15" s="20" t="s">
        <v>70</v>
      </c>
    </row>
    <row r="16" spans="1:32" ht="15.75" thickBot="1">
      <c r="A16" s="27" t="s">
        <v>296</v>
      </c>
      <c r="B16" s="18" t="s">
        <v>272</v>
      </c>
      <c r="C16" s="24" t="s">
        <v>273</v>
      </c>
      <c r="D16" s="24" t="s">
        <v>297</v>
      </c>
      <c r="E16" s="24" t="s">
        <v>275</v>
      </c>
      <c r="F16" s="24" t="s">
        <v>273</v>
      </c>
      <c r="G16" s="30">
        <v>300000</v>
      </c>
      <c r="H16" s="30">
        <v>12967</v>
      </c>
      <c r="I16" s="32">
        <f t="shared" si="0"/>
        <v>0.043223333333333336</v>
      </c>
      <c r="J16" s="30"/>
      <c r="K16" s="30"/>
      <c r="L16" s="32">
        <v>0</v>
      </c>
      <c r="M16" s="20"/>
      <c r="N16" s="20"/>
      <c r="O16" s="20"/>
      <c r="P16" s="20"/>
      <c r="Q16" s="20">
        <v>300000</v>
      </c>
      <c r="R16" s="20" t="s">
        <v>70</v>
      </c>
      <c r="S16" s="20"/>
      <c r="T16" s="20">
        <v>12967</v>
      </c>
      <c r="U16" s="20" t="s">
        <v>70</v>
      </c>
      <c r="V16" s="20">
        <v>12967</v>
      </c>
      <c r="W16" s="20" t="s">
        <v>70</v>
      </c>
      <c r="X16" s="20"/>
      <c r="Y16" s="20"/>
      <c r="Z16" s="20"/>
      <c r="AA16" s="20"/>
      <c r="AB16" s="20"/>
      <c r="AC16" s="20"/>
      <c r="AD16" s="20">
        <v>12967</v>
      </c>
      <c r="AE16" s="20" t="s">
        <v>70</v>
      </c>
      <c r="AF16" s="20"/>
    </row>
    <row r="17" spans="1:32" ht="15.75" thickBot="1">
      <c r="A17" s="27" t="s">
        <v>298</v>
      </c>
      <c r="B17" s="18" t="s">
        <v>272</v>
      </c>
      <c r="C17" s="24" t="s">
        <v>273</v>
      </c>
      <c r="D17" s="24" t="s">
        <v>299</v>
      </c>
      <c r="E17" s="24" t="s">
        <v>275</v>
      </c>
      <c r="F17" s="24" t="s">
        <v>273</v>
      </c>
      <c r="G17" s="30">
        <v>300000</v>
      </c>
      <c r="H17" s="30">
        <v>12967</v>
      </c>
      <c r="I17" s="32">
        <f t="shared" si="0"/>
        <v>0.043223333333333336</v>
      </c>
      <c r="J17" s="30"/>
      <c r="K17" s="30"/>
      <c r="L17" s="32">
        <v>0</v>
      </c>
      <c r="M17" s="20"/>
      <c r="N17" s="20"/>
      <c r="O17" s="20"/>
      <c r="P17" s="20"/>
      <c r="Q17" s="20">
        <v>300000</v>
      </c>
      <c r="R17" s="20" t="s">
        <v>70</v>
      </c>
      <c r="S17" s="20"/>
      <c r="T17" s="20">
        <v>12967</v>
      </c>
      <c r="U17" s="20" t="s">
        <v>70</v>
      </c>
      <c r="V17" s="20">
        <v>12967</v>
      </c>
      <c r="W17" s="20" t="s">
        <v>70</v>
      </c>
      <c r="X17" s="20"/>
      <c r="Y17" s="20"/>
      <c r="Z17" s="20"/>
      <c r="AA17" s="20"/>
      <c r="AB17" s="20"/>
      <c r="AC17" s="20"/>
      <c r="AD17" s="20">
        <v>12967</v>
      </c>
      <c r="AE17" s="20" t="s">
        <v>70</v>
      </c>
      <c r="AF17" s="20"/>
    </row>
    <row r="18" spans="1:32" ht="15.75" thickBot="1">
      <c r="A18" s="27" t="s">
        <v>300</v>
      </c>
      <c r="B18" s="18" t="s">
        <v>272</v>
      </c>
      <c r="C18" s="24" t="s">
        <v>273</v>
      </c>
      <c r="D18" s="24" t="s">
        <v>301</v>
      </c>
      <c r="E18" s="24" t="s">
        <v>275</v>
      </c>
      <c r="F18" s="24" t="s">
        <v>273</v>
      </c>
      <c r="G18" s="30">
        <v>22742650</v>
      </c>
      <c r="H18" s="30">
        <v>1840011.62</v>
      </c>
      <c r="I18" s="32">
        <f t="shared" si="0"/>
        <v>0.0809057704357232</v>
      </c>
      <c r="J18" s="30">
        <v>4900500</v>
      </c>
      <c r="K18" s="30">
        <v>345680</v>
      </c>
      <c r="L18" s="32">
        <f t="shared" si="1"/>
        <v>0.07053974084277115</v>
      </c>
      <c r="M18" s="20"/>
      <c r="N18" s="20"/>
      <c r="O18" s="20"/>
      <c r="P18" s="20">
        <v>4900500</v>
      </c>
      <c r="Q18" s="20">
        <v>3933954</v>
      </c>
      <c r="R18" s="20">
        <v>13908196</v>
      </c>
      <c r="S18" s="20" t="s">
        <v>70</v>
      </c>
      <c r="T18" s="20">
        <v>1840011.62</v>
      </c>
      <c r="U18" s="20" t="s">
        <v>70</v>
      </c>
      <c r="V18" s="20">
        <v>1840011.62</v>
      </c>
      <c r="W18" s="20" t="s">
        <v>70</v>
      </c>
      <c r="X18" s="20"/>
      <c r="Y18" s="20"/>
      <c r="Z18" s="20"/>
      <c r="AA18" s="20"/>
      <c r="AB18" s="20"/>
      <c r="AC18" s="20">
        <v>345680</v>
      </c>
      <c r="AD18" s="20">
        <v>1496</v>
      </c>
      <c r="AE18" s="20">
        <v>1492835.62</v>
      </c>
      <c r="AF18" s="20" t="s">
        <v>70</v>
      </c>
    </row>
    <row r="19" spans="1:32" ht="15.75" thickBot="1">
      <c r="A19" s="27" t="s">
        <v>302</v>
      </c>
      <c r="B19" s="18" t="s">
        <v>272</v>
      </c>
      <c r="C19" s="24" t="s">
        <v>273</v>
      </c>
      <c r="D19" s="24" t="s">
        <v>303</v>
      </c>
      <c r="E19" s="24" t="s">
        <v>275</v>
      </c>
      <c r="F19" s="24" t="s">
        <v>273</v>
      </c>
      <c r="G19" s="30">
        <v>504000</v>
      </c>
      <c r="H19" s="30"/>
      <c r="I19" s="32">
        <f t="shared" si="0"/>
        <v>0</v>
      </c>
      <c r="J19" s="30">
        <v>504000</v>
      </c>
      <c r="K19" s="30"/>
      <c r="L19" s="32">
        <f t="shared" si="1"/>
        <v>0</v>
      </c>
      <c r="M19" s="20"/>
      <c r="N19" s="20"/>
      <c r="O19" s="20"/>
      <c r="P19" s="20">
        <v>504000</v>
      </c>
      <c r="Q19" s="20" t="s">
        <v>70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5.75" thickBot="1">
      <c r="A20" s="27" t="s">
        <v>304</v>
      </c>
      <c r="B20" s="18" t="s">
        <v>272</v>
      </c>
      <c r="C20" s="24" t="s">
        <v>273</v>
      </c>
      <c r="D20" s="24" t="s">
        <v>305</v>
      </c>
      <c r="E20" s="24" t="s">
        <v>275</v>
      </c>
      <c r="F20" s="24" t="s">
        <v>273</v>
      </c>
      <c r="G20" s="30">
        <v>4000000</v>
      </c>
      <c r="H20" s="30">
        <v>345680</v>
      </c>
      <c r="I20" s="32">
        <f t="shared" si="0"/>
        <v>0.08642</v>
      </c>
      <c r="J20" s="30">
        <v>4000000</v>
      </c>
      <c r="K20" s="30">
        <v>345680</v>
      </c>
      <c r="L20" s="32">
        <f t="shared" si="1"/>
        <v>0.08642</v>
      </c>
      <c r="M20" s="20"/>
      <c r="N20" s="20"/>
      <c r="O20" s="20"/>
      <c r="P20" s="20">
        <v>4000000</v>
      </c>
      <c r="Q20" s="20" t="s">
        <v>70</v>
      </c>
      <c r="R20" s="20"/>
      <c r="S20" s="20"/>
      <c r="T20" s="20">
        <v>345680</v>
      </c>
      <c r="U20" s="20" t="s">
        <v>70</v>
      </c>
      <c r="V20" s="20">
        <v>345680</v>
      </c>
      <c r="W20" s="20" t="s">
        <v>70</v>
      </c>
      <c r="X20" s="20"/>
      <c r="Y20" s="20"/>
      <c r="Z20" s="20"/>
      <c r="AA20" s="20"/>
      <c r="AB20" s="20"/>
      <c r="AC20" s="20">
        <v>345680</v>
      </c>
      <c r="AD20" s="20" t="s">
        <v>70</v>
      </c>
      <c r="AE20" s="20"/>
      <c r="AF20" s="20"/>
    </row>
    <row r="21" spans="1:32" ht="15.75" thickBot="1">
      <c r="A21" s="27" t="s">
        <v>306</v>
      </c>
      <c r="B21" s="18" t="s">
        <v>272</v>
      </c>
      <c r="C21" s="24" t="s">
        <v>273</v>
      </c>
      <c r="D21" s="24" t="s">
        <v>307</v>
      </c>
      <c r="E21" s="24" t="s">
        <v>275</v>
      </c>
      <c r="F21" s="24" t="s">
        <v>273</v>
      </c>
      <c r="G21" s="30">
        <v>17319150</v>
      </c>
      <c r="H21" s="30">
        <v>1494331.62</v>
      </c>
      <c r="I21" s="32">
        <f t="shared" si="0"/>
        <v>0.08628204155515716</v>
      </c>
      <c r="J21" s="30"/>
      <c r="K21" s="30"/>
      <c r="L21" s="32">
        <v>0</v>
      </c>
      <c r="M21" s="20"/>
      <c r="N21" s="20"/>
      <c r="O21" s="20"/>
      <c r="P21" s="20"/>
      <c r="Q21" s="20">
        <v>3583954</v>
      </c>
      <c r="R21" s="20">
        <v>13735196</v>
      </c>
      <c r="S21" s="20" t="s">
        <v>70</v>
      </c>
      <c r="T21" s="20">
        <v>1494331.62</v>
      </c>
      <c r="U21" s="20" t="s">
        <v>70</v>
      </c>
      <c r="V21" s="20">
        <v>1494331.62</v>
      </c>
      <c r="W21" s="20" t="s">
        <v>70</v>
      </c>
      <c r="X21" s="20"/>
      <c r="Y21" s="20"/>
      <c r="Z21" s="20"/>
      <c r="AA21" s="20"/>
      <c r="AB21" s="20"/>
      <c r="AC21" s="20"/>
      <c r="AD21" s="20">
        <v>1496</v>
      </c>
      <c r="AE21" s="20">
        <v>1492835.62</v>
      </c>
      <c r="AF21" s="20" t="s">
        <v>70</v>
      </c>
    </row>
    <row r="22" spans="1:32" ht="15.75" thickBot="1">
      <c r="A22" s="27" t="s">
        <v>308</v>
      </c>
      <c r="B22" s="18" t="s">
        <v>272</v>
      </c>
      <c r="C22" s="24" t="s">
        <v>273</v>
      </c>
      <c r="D22" s="24" t="s">
        <v>309</v>
      </c>
      <c r="E22" s="24" t="s">
        <v>275</v>
      </c>
      <c r="F22" s="24" t="s">
        <v>273</v>
      </c>
      <c r="G22" s="30">
        <v>396500</v>
      </c>
      <c r="H22" s="30"/>
      <c r="I22" s="32">
        <f t="shared" si="0"/>
        <v>0</v>
      </c>
      <c r="J22" s="30">
        <v>396500</v>
      </c>
      <c r="K22" s="30"/>
      <c r="L22" s="32">
        <f t="shared" si="1"/>
        <v>0</v>
      </c>
      <c r="M22" s="20"/>
      <c r="N22" s="20"/>
      <c r="O22" s="20"/>
      <c r="P22" s="20">
        <v>396500</v>
      </c>
      <c r="Q22" s="20" t="s">
        <v>70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15.75" thickBot="1">
      <c r="A23" s="27" t="s">
        <v>310</v>
      </c>
      <c r="B23" s="18" t="s">
        <v>272</v>
      </c>
      <c r="C23" s="24" t="s">
        <v>273</v>
      </c>
      <c r="D23" s="24" t="s">
        <v>311</v>
      </c>
      <c r="E23" s="24" t="s">
        <v>275</v>
      </c>
      <c r="F23" s="24" t="s">
        <v>273</v>
      </c>
      <c r="G23" s="30">
        <v>523000</v>
      </c>
      <c r="H23" s="30"/>
      <c r="I23" s="32">
        <f t="shared" si="0"/>
        <v>0</v>
      </c>
      <c r="J23" s="30"/>
      <c r="K23" s="30"/>
      <c r="L23" s="32">
        <v>0</v>
      </c>
      <c r="M23" s="20"/>
      <c r="N23" s="20"/>
      <c r="O23" s="20"/>
      <c r="P23" s="20"/>
      <c r="Q23" s="20">
        <v>350000</v>
      </c>
      <c r="R23" s="20">
        <v>173000</v>
      </c>
      <c r="S23" s="20" t="s">
        <v>70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5.75" thickBot="1">
      <c r="A24" s="27" t="s">
        <v>312</v>
      </c>
      <c r="B24" s="18" t="s">
        <v>272</v>
      </c>
      <c r="C24" s="24" t="s">
        <v>273</v>
      </c>
      <c r="D24" s="24" t="s">
        <v>313</v>
      </c>
      <c r="E24" s="24" t="s">
        <v>275</v>
      </c>
      <c r="F24" s="24" t="s">
        <v>273</v>
      </c>
      <c r="G24" s="30">
        <v>25238097</v>
      </c>
      <c r="H24" s="30">
        <v>2874662.06</v>
      </c>
      <c r="I24" s="32">
        <f t="shared" si="0"/>
        <v>0.11390169631252309</v>
      </c>
      <c r="J24" s="30">
        <v>200000</v>
      </c>
      <c r="K24" s="30">
        <v>11026.4</v>
      </c>
      <c r="L24" s="32">
        <f t="shared" si="1"/>
        <v>0.055132</v>
      </c>
      <c r="M24" s="20"/>
      <c r="N24" s="20"/>
      <c r="O24" s="20"/>
      <c r="P24" s="20">
        <v>200000</v>
      </c>
      <c r="Q24" s="20">
        <v>20490450</v>
      </c>
      <c r="R24" s="20">
        <v>4547647</v>
      </c>
      <c r="S24" s="20" t="s">
        <v>70</v>
      </c>
      <c r="T24" s="20">
        <v>2874662.06</v>
      </c>
      <c r="U24" s="20" t="s">
        <v>70</v>
      </c>
      <c r="V24" s="20">
        <v>2874662.06</v>
      </c>
      <c r="W24" s="20" t="s">
        <v>70</v>
      </c>
      <c r="X24" s="20"/>
      <c r="Y24" s="20"/>
      <c r="Z24" s="20"/>
      <c r="AA24" s="20"/>
      <c r="AB24" s="20"/>
      <c r="AC24" s="20">
        <v>11026.4</v>
      </c>
      <c r="AD24" s="20">
        <v>2099896.57</v>
      </c>
      <c r="AE24" s="20">
        <v>763739.09</v>
      </c>
      <c r="AF24" s="20" t="s">
        <v>70</v>
      </c>
    </row>
    <row r="25" spans="1:32" ht="15.75" thickBot="1">
      <c r="A25" s="27" t="s">
        <v>314</v>
      </c>
      <c r="B25" s="18" t="s">
        <v>272</v>
      </c>
      <c r="C25" s="24" t="s">
        <v>273</v>
      </c>
      <c r="D25" s="24" t="s">
        <v>315</v>
      </c>
      <c r="E25" s="24" t="s">
        <v>275</v>
      </c>
      <c r="F25" s="24" t="s">
        <v>273</v>
      </c>
      <c r="G25" s="30">
        <v>3617300</v>
      </c>
      <c r="H25" s="30">
        <v>481109.69</v>
      </c>
      <c r="I25" s="32">
        <f t="shared" si="0"/>
        <v>0.1330024299892185</v>
      </c>
      <c r="J25" s="30">
        <v>200000</v>
      </c>
      <c r="K25" s="30">
        <v>11026.4</v>
      </c>
      <c r="L25" s="32">
        <f t="shared" si="1"/>
        <v>0.055132</v>
      </c>
      <c r="M25" s="20"/>
      <c r="N25" s="20"/>
      <c r="O25" s="20"/>
      <c r="P25" s="20">
        <v>200000</v>
      </c>
      <c r="Q25" s="20">
        <v>2917000</v>
      </c>
      <c r="R25" s="20">
        <v>500300</v>
      </c>
      <c r="S25" s="20" t="s">
        <v>70</v>
      </c>
      <c r="T25" s="20">
        <v>481109.69</v>
      </c>
      <c r="U25" s="20" t="s">
        <v>70</v>
      </c>
      <c r="V25" s="20">
        <v>481109.69</v>
      </c>
      <c r="W25" s="20" t="s">
        <v>70</v>
      </c>
      <c r="X25" s="20"/>
      <c r="Y25" s="20"/>
      <c r="Z25" s="20"/>
      <c r="AA25" s="20"/>
      <c r="AB25" s="20"/>
      <c r="AC25" s="20">
        <v>11026.4</v>
      </c>
      <c r="AD25" s="20">
        <v>376442.61</v>
      </c>
      <c r="AE25" s="20">
        <v>93640.68</v>
      </c>
      <c r="AF25" s="20" t="s">
        <v>70</v>
      </c>
    </row>
    <row r="26" spans="1:32" ht="15.75" thickBot="1">
      <c r="A26" s="27" t="s">
        <v>316</v>
      </c>
      <c r="B26" s="18" t="s">
        <v>272</v>
      </c>
      <c r="C26" s="24" t="s">
        <v>273</v>
      </c>
      <c r="D26" s="24" t="s">
        <v>317</v>
      </c>
      <c r="E26" s="24" t="s">
        <v>275</v>
      </c>
      <c r="F26" s="24" t="s">
        <v>273</v>
      </c>
      <c r="G26" s="30">
        <v>5387002</v>
      </c>
      <c r="H26" s="30">
        <v>845430.23</v>
      </c>
      <c r="I26" s="32">
        <f t="shared" si="0"/>
        <v>0.15693891147617914</v>
      </c>
      <c r="J26" s="30"/>
      <c r="K26" s="30"/>
      <c r="L26" s="32">
        <v>0</v>
      </c>
      <c r="M26" s="20"/>
      <c r="N26" s="20"/>
      <c r="O26" s="20"/>
      <c r="P26" s="20"/>
      <c r="Q26" s="20">
        <v>4077100</v>
      </c>
      <c r="R26" s="20">
        <v>1309902</v>
      </c>
      <c r="S26" s="20" t="s">
        <v>70</v>
      </c>
      <c r="T26" s="20">
        <v>845430.23</v>
      </c>
      <c r="U26" s="20" t="s">
        <v>70</v>
      </c>
      <c r="V26" s="20">
        <v>845430.23</v>
      </c>
      <c r="W26" s="20" t="s">
        <v>70</v>
      </c>
      <c r="X26" s="20"/>
      <c r="Y26" s="20"/>
      <c r="Z26" s="20"/>
      <c r="AA26" s="20"/>
      <c r="AB26" s="20"/>
      <c r="AC26" s="20"/>
      <c r="AD26" s="20">
        <v>657389.6</v>
      </c>
      <c r="AE26" s="20">
        <v>188040.63</v>
      </c>
      <c r="AF26" s="20" t="s">
        <v>70</v>
      </c>
    </row>
    <row r="27" spans="1:32" ht="15.75" thickBot="1">
      <c r="A27" s="27" t="s">
        <v>318</v>
      </c>
      <c r="B27" s="18" t="s">
        <v>272</v>
      </c>
      <c r="C27" s="24" t="s">
        <v>273</v>
      </c>
      <c r="D27" s="24" t="s">
        <v>319</v>
      </c>
      <c r="E27" s="24" t="s">
        <v>275</v>
      </c>
      <c r="F27" s="24" t="s">
        <v>273</v>
      </c>
      <c r="G27" s="30">
        <v>16233795</v>
      </c>
      <c r="H27" s="30">
        <v>1548122.14</v>
      </c>
      <c r="I27" s="32">
        <f t="shared" si="0"/>
        <v>0.09536415483871762</v>
      </c>
      <c r="J27" s="30"/>
      <c r="K27" s="30"/>
      <c r="L27" s="32">
        <v>0</v>
      </c>
      <c r="M27" s="20"/>
      <c r="N27" s="20"/>
      <c r="O27" s="20"/>
      <c r="P27" s="20"/>
      <c r="Q27" s="20">
        <v>13496350</v>
      </c>
      <c r="R27" s="20">
        <v>2737445</v>
      </c>
      <c r="S27" s="20" t="s">
        <v>70</v>
      </c>
      <c r="T27" s="20">
        <v>1548122.14</v>
      </c>
      <c r="U27" s="20" t="s">
        <v>70</v>
      </c>
      <c r="V27" s="20">
        <v>1548122.14</v>
      </c>
      <c r="W27" s="20" t="s">
        <v>70</v>
      </c>
      <c r="X27" s="20"/>
      <c r="Y27" s="20"/>
      <c r="Z27" s="20"/>
      <c r="AA27" s="20"/>
      <c r="AB27" s="20"/>
      <c r="AC27" s="20"/>
      <c r="AD27" s="20">
        <v>1066064.36</v>
      </c>
      <c r="AE27" s="20">
        <v>482057.78</v>
      </c>
      <c r="AF27" s="20" t="s">
        <v>70</v>
      </c>
    </row>
    <row r="28" spans="1:32" ht="15.75" thickBot="1">
      <c r="A28" s="27" t="s">
        <v>320</v>
      </c>
      <c r="B28" s="18" t="s">
        <v>272</v>
      </c>
      <c r="C28" s="24" t="s">
        <v>273</v>
      </c>
      <c r="D28" s="24" t="s">
        <v>321</v>
      </c>
      <c r="E28" s="24" t="s">
        <v>275</v>
      </c>
      <c r="F28" s="24" t="s">
        <v>273</v>
      </c>
      <c r="G28" s="30">
        <v>142560677.75</v>
      </c>
      <c r="H28" s="30">
        <v>27033015.09</v>
      </c>
      <c r="I28" s="32">
        <f t="shared" si="0"/>
        <v>0.18962462522383736</v>
      </c>
      <c r="J28" s="30">
        <v>142560677.75</v>
      </c>
      <c r="K28" s="30">
        <v>27033015.09</v>
      </c>
      <c r="L28" s="32">
        <f t="shared" si="1"/>
        <v>0.18962462522383736</v>
      </c>
      <c r="M28" s="20"/>
      <c r="N28" s="20"/>
      <c r="O28" s="20"/>
      <c r="P28" s="20">
        <v>142560677.75</v>
      </c>
      <c r="Q28" s="20" t="s">
        <v>70</v>
      </c>
      <c r="R28" s="20"/>
      <c r="S28" s="20"/>
      <c r="T28" s="20">
        <v>27033015.09</v>
      </c>
      <c r="U28" s="20" t="s">
        <v>70</v>
      </c>
      <c r="V28" s="20">
        <v>27033015.09</v>
      </c>
      <c r="W28" s="20" t="s">
        <v>70</v>
      </c>
      <c r="X28" s="20"/>
      <c r="Y28" s="20"/>
      <c r="Z28" s="20"/>
      <c r="AA28" s="20"/>
      <c r="AB28" s="20"/>
      <c r="AC28" s="20">
        <v>27033015.09</v>
      </c>
      <c r="AD28" s="20" t="s">
        <v>70</v>
      </c>
      <c r="AE28" s="20"/>
      <c r="AF28" s="20"/>
    </row>
    <row r="29" spans="1:32" ht="15.75" thickBot="1">
      <c r="A29" s="27" t="s">
        <v>322</v>
      </c>
      <c r="B29" s="18" t="s">
        <v>272</v>
      </c>
      <c r="C29" s="24" t="s">
        <v>273</v>
      </c>
      <c r="D29" s="24" t="s">
        <v>323</v>
      </c>
      <c r="E29" s="24" t="s">
        <v>275</v>
      </c>
      <c r="F29" s="24" t="s">
        <v>273</v>
      </c>
      <c r="G29" s="30">
        <v>29901100</v>
      </c>
      <c r="H29" s="30">
        <v>4877797.95</v>
      </c>
      <c r="I29" s="32">
        <f t="shared" si="0"/>
        <v>0.16313105370705427</v>
      </c>
      <c r="J29" s="30">
        <v>29901100</v>
      </c>
      <c r="K29" s="30">
        <v>4877797.95</v>
      </c>
      <c r="L29" s="32">
        <f t="shared" si="1"/>
        <v>0.16313105370705427</v>
      </c>
      <c r="M29" s="20"/>
      <c r="N29" s="20"/>
      <c r="O29" s="20"/>
      <c r="P29" s="20">
        <v>29901100</v>
      </c>
      <c r="Q29" s="20" t="s">
        <v>70</v>
      </c>
      <c r="R29" s="20"/>
      <c r="S29" s="20"/>
      <c r="T29" s="20">
        <v>4877797.95</v>
      </c>
      <c r="U29" s="20" t="s">
        <v>70</v>
      </c>
      <c r="V29" s="20">
        <v>4877797.95</v>
      </c>
      <c r="W29" s="20" t="s">
        <v>70</v>
      </c>
      <c r="X29" s="20"/>
      <c r="Y29" s="20"/>
      <c r="Z29" s="20"/>
      <c r="AA29" s="20"/>
      <c r="AB29" s="20"/>
      <c r="AC29" s="20">
        <v>4877797.95</v>
      </c>
      <c r="AD29" s="20" t="s">
        <v>70</v>
      </c>
      <c r="AE29" s="20"/>
      <c r="AF29" s="20"/>
    </row>
    <row r="30" spans="1:32" ht="15.75" thickBot="1">
      <c r="A30" s="27" t="s">
        <v>324</v>
      </c>
      <c r="B30" s="18" t="s">
        <v>272</v>
      </c>
      <c r="C30" s="24" t="s">
        <v>273</v>
      </c>
      <c r="D30" s="24" t="s">
        <v>325</v>
      </c>
      <c r="E30" s="24" t="s">
        <v>275</v>
      </c>
      <c r="F30" s="24" t="s">
        <v>273</v>
      </c>
      <c r="G30" s="30">
        <v>95650400</v>
      </c>
      <c r="H30" s="30">
        <v>19334744.75</v>
      </c>
      <c r="I30" s="32">
        <f t="shared" si="0"/>
        <v>0.2021397166138354</v>
      </c>
      <c r="J30" s="30">
        <v>95650400</v>
      </c>
      <c r="K30" s="30">
        <v>19334744.75</v>
      </c>
      <c r="L30" s="32">
        <f t="shared" si="1"/>
        <v>0.2021397166138354</v>
      </c>
      <c r="M30" s="20"/>
      <c r="N30" s="20"/>
      <c r="O30" s="20"/>
      <c r="P30" s="20">
        <v>95650400</v>
      </c>
      <c r="Q30" s="20" t="s">
        <v>70</v>
      </c>
      <c r="R30" s="20"/>
      <c r="S30" s="20"/>
      <c r="T30" s="20">
        <v>19334744.75</v>
      </c>
      <c r="U30" s="20" t="s">
        <v>70</v>
      </c>
      <c r="V30" s="20">
        <v>19334744.75</v>
      </c>
      <c r="W30" s="20" t="s">
        <v>70</v>
      </c>
      <c r="X30" s="20"/>
      <c r="Y30" s="20"/>
      <c r="Z30" s="20"/>
      <c r="AA30" s="20"/>
      <c r="AB30" s="20"/>
      <c r="AC30" s="20">
        <v>19334744.75</v>
      </c>
      <c r="AD30" s="20" t="s">
        <v>70</v>
      </c>
      <c r="AE30" s="20"/>
      <c r="AF30" s="20"/>
    </row>
    <row r="31" spans="1:32" ht="15.75" thickBot="1">
      <c r="A31" s="27" t="s">
        <v>326</v>
      </c>
      <c r="B31" s="18" t="s">
        <v>272</v>
      </c>
      <c r="C31" s="24" t="s">
        <v>273</v>
      </c>
      <c r="D31" s="24" t="s">
        <v>327</v>
      </c>
      <c r="E31" s="24" t="s">
        <v>275</v>
      </c>
      <c r="F31" s="24" t="s">
        <v>273</v>
      </c>
      <c r="G31" s="30">
        <v>10370100</v>
      </c>
      <c r="H31" s="30">
        <v>1906061.95</v>
      </c>
      <c r="I31" s="32">
        <f t="shared" si="0"/>
        <v>0.18380362291588315</v>
      </c>
      <c r="J31" s="30">
        <v>10370100</v>
      </c>
      <c r="K31" s="30">
        <v>1906061.95</v>
      </c>
      <c r="L31" s="32">
        <f t="shared" si="1"/>
        <v>0.18380362291588315</v>
      </c>
      <c r="M31" s="20"/>
      <c r="N31" s="20"/>
      <c r="O31" s="20"/>
      <c r="P31" s="20">
        <v>10370100</v>
      </c>
      <c r="Q31" s="20" t="s">
        <v>70</v>
      </c>
      <c r="R31" s="20"/>
      <c r="S31" s="20"/>
      <c r="T31" s="20">
        <v>1906061.95</v>
      </c>
      <c r="U31" s="20" t="s">
        <v>70</v>
      </c>
      <c r="V31" s="20">
        <v>1906061.95</v>
      </c>
      <c r="W31" s="20" t="s">
        <v>70</v>
      </c>
      <c r="X31" s="20"/>
      <c r="Y31" s="20"/>
      <c r="Z31" s="20"/>
      <c r="AA31" s="20"/>
      <c r="AB31" s="20"/>
      <c r="AC31" s="20">
        <v>1906061.95</v>
      </c>
      <c r="AD31" s="20" t="s">
        <v>70</v>
      </c>
      <c r="AE31" s="20"/>
      <c r="AF31" s="20"/>
    </row>
    <row r="32" spans="1:32" ht="15.75" thickBot="1">
      <c r="A32" s="27" t="s">
        <v>328</v>
      </c>
      <c r="B32" s="18" t="s">
        <v>272</v>
      </c>
      <c r="C32" s="24" t="s">
        <v>273</v>
      </c>
      <c r="D32" s="24" t="s">
        <v>329</v>
      </c>
      <c r="E32" s="24" t="s">
        <v>275</v>
      </c>
      <c r="F32" s="24" t="s">
        <v>273</v>
      </c>
      <c r="G32" s="30">
        <v>316577.75</v>
      </c>
      <c r="H32" s="30"/>
      <c r="I32" s="32">
        <f t="shared" si="0"/>
        <v>0</v>
      </c>
      <c r="J32" s="30">
        <v>316577.75</v>
      </c>
      <c r="K32" s="30"/>
      <c r="L32" s="32">
        <f t="shared" si="1"/>
        <v>0</v>
      </c>
      <c r="M32" s="20"/>
      <c r="N32" s="20"/>
      <c r="O32" s="20"/>
      <c r="P32" s="20">
        <v>316577.75</v>
      </c>
      <c r="Q32" s="20" t="s">
        <v>70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5.75" thickBot="1">
      <c r="A33" s="27" t="s">
        <v>330</v>
      </c>
      <c r="B33" s="18" t="s">
        <v>272</v>
      </c>
      <c r="C33" s="24" t="s">
        <v>273</v>
      </c>
      <c r="D33" s="24" t="s">
        <v>331</v>
      </c>
      <c r="E33" s="24" t="s">
        <v>275</v>
      </c>
      <c r="F33" s="24" t="s">
        <v>273</v>
      </c>
      <c r="G33" s="30">
        <v>6322500</v>
      </c>
      <c r="H33" s="30">
        <v>914410.44</v>
      </c>
      <c r="I33" s="32">
        <f t="shared" si="0"/>
        <v>0.14462798576512453</v>
      </c>
      <c r="J33" s="30">
        <v>6322500</v>
      </c>
      <c r="K33" s="30">
        <v>914410.44</v>
      </c>
      <c r="L33" s="32">
        <f t="shared" si="1"/>
        <v>0.14462798576512453</v>
      </c>
      <c r="M33" s="20"/>
      <c r="N33" s="20"/>
      <c r="O33" s="20"/>
      <c r="P33" s="20">
        <v>6322500</v>
      </c>
      <c r="Q33" s="20" t="s">
        <v>70</v>
      </c>
      <c r="R33" s="20"/>
      <c r="S33" s="20"/>
      <c r="T33" s="20">
        <v>914410.44</v>
      </c>
      <c r="U33" s="20" t="s">
        <v>70</v>
      </c>
      <c r="V33" s="20">
        <v>914410.44</v>
      </c>
      <c r="W33" s="20" t="s">
        <v>70</v>
      </c>
      <c r="X33" s="20"/>
      <c r="Y33" s="20"/>
      <c r="Z33" s="20"/>
      <c r="AA33" s="20"/>
      <c r="AB33" s="20"/>
      <c r="AC33" s="20">
        <v>914410.44</v>
      </c>
      <c r="AD33" s="20" t="s">
        <v>70</v>
      </c>
      <c r="AE33" s="20"/>
      <c r="AF33" s="20"/>
    </row>
    <row r="34" spans="1:32" ht="15.75" thickBot="1">
      <c r="A34" s="27" t="s">
        <v>332</v>
      </c>
      <c r="B34" s="18" t="s">
        <v>272</v>
      </c>
      <c r="C34" s="24" t="s">
        <v>273</v>
      </c>
      <c r="D34" s="24" t="s">
        <v>333</v>
      </c>
      <c r="E34" s="24" t="s">
        <v>275</v>
      </c>
      <c r="F34" s="24" t="s">
        <v>273</v>
      </c>
      <c r="G34" s="30">
        <v>45368500</v>
      </c>
      <c r="H34" s="30">
        <v>7094963.07</v>
      </c>
      <c r="I34" s="32">
        <f t="shared" si="0"/>
        <v>0.15638522477049055</v>
      </c>
      <c r="J34" s="30">
        <v>45368500</v>
      </c>
      <c r="K34" s="30">
        <v>7094963.07</v>
      </c>
      <c r="L34" s="32">
        <f t="shared" si="1"/>
        <v>0.15638522477049055</v>
      </c>
      <c r="M34" s="20"/>
      <c r="N34" s="20"/>
      <c r="O34" s="20"/>
      <c r="P34" s="20">
        <v>45368500</v>
      </c>
      <c r="Q34" s="20" t="s">
        <v>70</v>
      </c>
      <c r="R34" s="20"/>
      <c r="S34" s="20"/>
      <c r="T34" s="20">
        <v>7094963.07</v>
      </c>
      <c r="U34" s="20" t="s">
        <v>70</v>
      </c>
      <c r="V34" s="20">
        <v>7094963.07</v>
      </c>
      <c r="W34" s="20" t="s">
        <v>70</v>
      </c>
      <c r="X34" s="20"/>
      <c r="Y34" s="20"/>
      <c r="Z34" s="20"/>
      <c r="AA34" s="20"/>
      <c r="AB34" s="20"/>
      <c r="AC34" s="20">
        <v>7094963.07</v>
      </c>
      <c r="AD34" s="20" t="s">
        <v>70</v>
      </c>
      <c r="AE34" s="20"/>
      <c r="AF34" s="20"/>
    </row>
    <row r="35" spans="1:32" ht="15.75" thickBot="1">
      <c r="A35" s="27" t="s">
        <v>334</v>
      </c>
      <c r="B35" s="18" t="s">
        <v>272</v>
      </c>
      <c r="C35" s="24" t="s">
        <v>273</v>
      </c>
      <c r="D35" s="24" t="s">
        <v>335</v>
      </c>
      <c r="E35" s="24" t="s">
        <v>275</v>
      </c>
      <c r="F35" s="24" t="s">
        <v>273</v>
      </c>
      <c r="G35" s="30">
        <v>34581100</v>
      </c>
      <c r="H35" s="30">
        <v>5912551.32</v>
      </c>
      <c r="I35" s="32">
        <f t="shared" si="0"/>
        <v>0.17097638073976826</v>
      </c>
      <c r="J35" s="30">
        <v>34581100</v>
      </c>
      <c r="K35" s="30">
        <v>5912551.32</v>
      </c>
      <c r="L35" s="32">
        <f t="shared" si="1"/>
        <v>0.17097638073976826</v>
      </c>
      <c r="M35" s="20"/>
      <c r="N35" s="20"/>
      <c r="O35" s="20"/>
      <c r="P35" s="20">
        <v>34581100</v>
      </c>
      <c r="Q35" s="20" t="s">
        <v>70</v>
      </c>
      <c r="R35" s="20"/>
      <c r="S35" s="20"/>
      <c r="T35" s="20">
        <v>5912551.32</v>
      </c>
      <c r="U35" s="20" t="s">
        <v>70</v>
      </c>
      <c r="V35" s="20">
        <v>5912551.32</v>
      </c>
      <c r="W35" s="20" t="s">
        <v>70</v>
      </c>
      <c r="X35" s="20"/>
      <c r="Y35" s="20"/>
      <c r="Z35" s="20"/>
      <c r="AA35" s="20"/>
      <c r="AB35" s="20"/>
      <c r="AC35" s="20">
        <v>5912551.32</v>
      </c>
      <c r="AD35" s="20" t="s">
        <v>70</v>
      </c>
      <c r="AE35" s="20"/>
      <c r="AF35" s="20"/>
    </row>
    <row r="36" spans="1:32" ht="15.75" thickBot="1">
      <c r="A36" s="27" t="s">
        <v>336</v>
      </c>
      <c r="B36" s="18" t="s">
        <v>272</v>
      </c>
      <c r="C36" s="24" t="s">
        <v>273</v>
      </c>
      <c r="D36" s="24" t="s">
        <v>337</v>
      </c>
      <c r="E36" s="24" t="s">
        <v>275</v>
      </c>
      <c r="F36" s="24" t="s">
        <v>273</v>
      </c>
      <c r="G36" s="30">
        <v>10787400</v>
      </c>
      <c r="H36" s="30">
        <v>1182411.75</v>
      </c>
      <c r="I36" s="32">
        <f t="shared" si="0"/>
        <v>0.10961044830079537</v>
      </c>
      <c r="J36" s="30">
        <v>10787400</v>
      </c>
      <c r="K36" s="30">
        <v>1182411.75</v>
      </c>
      <c r="L36" s="32">
        <f t="shared" si="1"/>
        <v>0.10961044830079537</v>
      </c>
      <c r="M36" s="20"/>
      <c r="N36" s="20"/>
      <c r="O36" s="20"/>
      <c r="P36" s="20">
        <v>10787400</v>
      </c>
      <c r="Q36" s="20" t="s">
        <v>70</v>
      </c>
      <c r="R36" s="20"/>
      <c r="S36" s="20"/>
      <c r="T36" s="20">
        <v>1182411.75</v>
      </c>
      <c r="U36" s="20" t="s">
        <v>70</v>
      </c>
      <c r="V36" s="20">
        <v>1182411.75</v>
      </c>
      <c r="W36" s="20" t="s">
        <v>70</v>
      </c>
      <c r="X36" s="20"/>
      <c r="Y36" s="20"/>
      <c r="Z36" s="20"/>
      <c r="AA36" s="20"/>
      <c r="AB36" s="20"/>
      <c r="AC36" s="20">
        <v>1182411.75</v>
      </c>
      <c r="AD36" s="20" t="s">
        <v>70</v>
      </c>
      <c r="AE36" s="20"/>
      <c r="AF36" s="20"/>
    </row>
    <row r="37" spans="1:32" ht="15.75" thickBot="1">
      <c r="A37" s="27" t="s">
        <v>338</v>
      </c>
      <c r="B37" s="18" t="s">
        <v>272</v>
      </c>
      <c r="C37" s="24" t="s">
        <v>273</v>
      </c>
      <c r="D37" s="24" t="s">
        <v>339</v>
      </c>
      <c r="E37" s="24" t="s">
        <v>275</v>
      </c>
      <c r="F37" s="24" t="s">
        <v>273</v>
      </c>
      <c r="G37" s="30">
        <v>21638712</v>
      </c>
      <c r="H37" s="30">
        <v>1706547.41</v>
      </c>
      <c r="I37" s="32">
        <f t="shared" si="0"/>
        <v>0.0788654800710874</v>
      </c>
      <c r="J37" s="30">
        <v>20779738</v>
      </c>
      <c r="K37" s="30">
        <v>1641710.86</v>
      </c>
      <c r="L37" s="32">
        <f t="shared" si="1"/>
        <v>0.07900536859511896</v>
      </c>
      <c r="M37" s="20"/>
      <c r="N37" s="20"/>
      <c r="O37" s="20"/>
      <c r="P37" s="20">
        <v>20779738</v>
      </c>
      <c r="Q37" s="20">
        <v>133448</v>
      </c>
      <c r="R37" s="20">
        <v>725526</v>
      </c>
      <c r="S37" s="20" t="s">
        <v>70</v>
      </c>
      <c r="T37" s="20">
        <v>1706547.41</v>
      </c>
      <c r="U37" s="20" t="s">
        <v>70</v>
      </c>
      <c r="V37" s="20">
        <v>1706547.41</v>
      </c>
      <c r="W37" s="20" t="s">
        <v>70</v>
      </c>
      <c r="X37" s="20"/>
      <c r="Y37" s="20"/>
      <c r="Z37" s="20"/>
      <c r="AA37" s="20"/>
      <c r="AB37" s="20"/>
      <c r="AC37" s="20">
        <v>1641710.86</v>
      </c>
      <c r="AD37" s="20">
        <v>13034.15</v>
      </c>
      <c r="AE37" s="20">
        <v>51802.4</v>
      </c>
      <c r="AF37" s="20" t="s">
        <v>70</v>
      </c>
    </row>
    <row r="38" spans="1:32" ht="15.75" thickBot="1">
      <c r="A38" s="27" t="s">
        <v>340</v>
      </c>
      <c r="B38" s="18" t="s">
        <v>272</v>
      </c>
      <c r="C38" s="24" t="s">
        <v>273</v>
      </c>
      <c r="D38" s="24" t="s">
        <v>341</v>
      </c>
      <c r="E38" s="24" t="s">
        <v>275</v>
      </c>
      <c r="F38" s="24" t="s">
        <v>273</v>
      </c>
      <c r="G38" s="30">
        <v>4090526</v>
      </c>
      <c r="H38" s="30">
        <v>432458.11</v>
      </c>
      <c r="I38" s="32">
        <f t="shared" si="0"/>
        <v>0.10572188271141657</v>
      </c>
      <c r="J38" s="30">
        <v>3400000</v>
      </c>
      <c r="K38" s="30">
        <v>367621.56</v>
      </c>
      <c r="L38" s="32">
        <f t="shared" si="1"/>
        <v>0.10812398823529412</v>
      </c>
      <c r="M38" s="20"/>
      <c r="N38" s="20"/>
      <c r="O38" s="20"/>
      <c r="P38" s="20">
        <v>3400000</v>
      </c>
      <c r="Q38" s="20">
        <v>130000</v>
      </c>
      <c r="R38" s="20">
        <v>560526</v>
      </c>
      <c r="S38" s="20" t="s">
        <v>70</v>
      </c>
      <c r="T38" s="20">
        <v>432458.11</v>
      </c>
      <c r="U38" s="20" t="s">
        <v>70</v>
      </c>
      <c r="V38" s="20">
        <v>432458.11</v>
      </c>
      <c r="W38" s="20" t="s">
        <v>70</v>
      </c>
      <c r="X38" s="20"/>
      <c r="Y38" s="20"/>
      <c r="Z38" s="20"/>
      <c r="AA38" s="20"/>
      <c r="AB38" s="20"/>
      <c r="AC38" s="20">
        <v>367621.56</v>
      </c>
      <c r="AD38" s="20">
        <v>13034.15</v>
      </c>
      <c r="AE38" s="20">
        <v>51802.4</v>
      </c>
      <c r="AF38" s="20" t="s">
        <v>70</v>
      </c>
    </row>
    <row r="39" spans="1:32" ht="15.75" thickBot="1">
      <c r="A39" s="27" t="s">
        <v>342</v>
      </c>
      <c r="B39" s="18" t="s">
        <v>272</v>
      </c>
      <c r="C39" s="24" t="s">
        <v>273</v>
      </c>
      <c r="D39" s="24" t="s">
        <v>343</v>
      </c>
      <c r="E39" s="24" t="s">
        <v>275</v>
      </c>
      <c r="F39" s="24" t="s">
        <v>273</v>
      </c>
      <c r="G39" s="30">
        <v>3831448</v>
      </c>
      <c r="H39" s="30">
        <v>582312</v>
      </c>
      <c r="I39" s="32">
        <f t="shared" si="0"/>
        <v>0.15198222708490366</v>
      </c>
      <c r="J39" s="30">
        <v>3828000</v>
      </c>
      <c r="K39" s="30">
        <v>582312</v>
      </c>
      <c r="L39" s="32">
        <f t="shared" si="1"/>
        <v>0.1521191222570533</v>
      </c>
      <c r="M39" s="20"/>
      <c r="N39" s="20"/>
      <c r="O39" s="20"/>
      <c r="P39" s="20">
        <v>3828000</v>
      </c>
      <c r="Q39" s="20">
        <v>3448</v>
      </c>
      <c r="R39" s="20" t="s">
        <v>70</v>
      </c>
      <c r="S39" s="20"/>
      <c r="T39" s="20">
        <v>582312</v>
      </c>
      <c r="U39" s="20" t="s">
        <v>70</v>
      </c>
      <c r="V39" s="20">
        <v>582312</v>
      </c>
      <c r="W39" s="20" t="s">
        <v>70</v>
      </c>
      <c r="X39" s="20"/>
      <c r="Y39" s="20"/>
      <c r="Z39" s="20"/>
      <c r="AA39" s="20"/>
      <c r="AB39" s="20"/>
      <c r="AC39" s="20">
        <v>582312</v>
      </c>
      <c r="AD39" s="20" t="s">
        <v>70</v>
      </c>
      <c r="AE39" s="20"/>
      <c r="AF39" s="20"/>
    </row>
    <row r="40" spans="1:32" ht="15.75" thickBot="1">
      <c r="A40" s="27" t="s">
        <v>344</v>
      </c>
      <c r="B40" s="18" t="s">
        <v>272</v>
      </c>
      <c r="C40" s="24" t="s">
        <v>273</v>
      </c>
      <c r="D40" s="24" t="s">
        <v>345</v>
      </c>
      <c r="E40" s="24" t="s">
        <v>275</v>
      </c>
      <c r="F40" s="24" t="s">
        <v>273</v>
      </c>
      <c r="G40" s="30">
        <v>11857438</v>
      </c>
      <c r="H40" s="30">
        <v>508914.49</v>
      </c>
      <c r="I40" s="32">
        <f t="shared" si="0"/>
        <v>0.04291943082477007</v>
      </c>
      <c r="J40" s="30">
        <v>11692438</v>
      </c>
      <c r="K40" s="30">
        <v>508914.49</v>
      </c>
      <c r="L40" s="32">
        <f t="shared" si="1"/>
        <v>0.04352509630583459</v>
      </c>
      <c r="M40" s="20"/>
      <c r="N40" s="20"/>
      <c r="O40" s="20"/>
      <c r="P40" s="20">
        <v>11692438</v>
      </c>
      <c r="Q40" s="20" t="s">
        <v>70</v>
      </c>
      <c r="R40" s="20">
        <v>165000</v>
      </c>
      <c r="S40" s="20" t="s">
        <v>70</v>
      </c>
      <c r="T40" s="20">
        <v>508914.49</v>
      </c>
      <c r="U40" s="20" t="s">
        <v>70</v>
      </c>
      <c r="V40" s="20">
        <v>508914.49</v>
      </c>
      <c r="W40" s="20" t="s">
        <v>70</v>
      </c>
      <c r="X40" s="20"/>
      <c r="Y40" s="20"/>
      <c r="Z40" s="20"/>
      <c r="AA40" s="20"/>
      <c r="AB40" s="20"/>
      <c r="AC40" s="20">
        <v>508914.49</v>
      </c>
      <c r="AD40" s="20" t="s">
        <v>70</v>
      </c>
      <c r="AE40" s="20"/>
      <c r="AF40" s="20"/>
    </row>
    <row r="41" spans="1:32" ht="15.75" thickBot="1">
      <c r="A41" s="27" t="s">
        <v>346</v>
      </c>
      <c r="B41" s="18" t="s">
        <v>272</v>
      </c>
      <c r="C41" s="24" t="s">
        <v>273</v>
      </c>
      <c r="D41" s="24" t="s">
        <v>347</v>
      </c>
      <c r="E41" s="24" t="s">
        <v>275</v>
      </c>
      <c r="F41" s="24" t="s">
        <v>273</v>
      </c>
      <c r="G41" s="30">
        <v>1859300</v>
      </c>
      <c r="H41" s="30">
        <v>182862.81</v>
      </c>
      <c r="I41" s="32">
        <f t="shared" si="0"/>
        <v>0.0983503522831173</v>
      </c>
      <c r="J41" s="30">
        <v>1859300</v>
      </c>
      <c r="K41" s="30">
        <v>182862.81</v>
      </c>
      <c r="L41" s="32">
        <f t="shared" si="1"/>
        <v>0.0983503522831173</v>
      </c>
      <c r="M41" s="20"/>
      <c r="N41" s="20"/>
      <c r="O41" s="20"/>
      <c r="P41" s="20">
        <v>1859300</v>
      </c>
      <c r="Q41" s="20" t="s">
        <v>70</v>
      </c>
      <c r="R41" s="20"/>
      <c r="S41" s="20"/>
      <c r="T41" s="20">
        <v>182862.81</v>
      </c>
      <c r="U41" s="20" t="s">
        <v>70</v>
      </c>
      <c r="V41" s="20">
        <v>182862.81</v>
      </c>
      <c r="W41" s="20" t="s">
        <v>70</v>
      </c>
      <c r="X41" s="20"/>
      <c r="Y41" s="20"/>
      <c r="Z41" s="20"/>
      <c r="AA41" s="20"/>
      <c r="AB41" s="20"/>
      <c r="AC41" s="20">
        <v>182862.81</v>
      </c>
      <c r="AD41" s="20" t="s">
        <v>70</v>
      </c>
      <c r="AE41" s="20"/>
      <c r="AF41" s="20"/>
    </row>
    <row r="42" spans="1:32" ht="15.75" thickBot="1">
      <c r="A42" s="27" t="s">
        <v>348</v>
      </c>
      <c r="B42" s="18" t="s">
        <v>272</v>
      </c>
      <c r="C42" s="24" t="s">
        <v>273</v>
      </c>
      <c r="D42" s="24" t="s">
        <v>349</v>
      </c>
      <c r="E42" s="24" t="s">
        <v>275</v>
      </c>
      <c r="F42" s="24" t="s">
        <v>273</v>
      </c>
      <c r="G42" s="30">
        <v>748000</v>
      </c>
      <c r="H42" s="30">
        <v>71440.5</v>
      </c>
      <c r="I42" s="32">
        <f t="shared" si="0"/>
        <v>0.0955086898395722</v>
      </c>
      <c r="J42" s="30">
        <v>504000</v>
      </c>
      <c r="K42" s="30">
        <v>8640.5</v>
      </c>
      <c r="L42" s="32">
        <f t="shared" si="1"/>
        <v>0.017143849206349208</v>
      </c>
      <c r="M42" s="20"/>
      <c r="N42" s="20"/>
      <c r="O42" s="20"/>
      <c r="P42" s="20">
        <v>504000</v>
      </c>
      <c r="Q42" s="20">
        <v>244000</v>
      </c>
      <c r="R42" s="20" t="s">
        <v>70</v>
      </c>
      <c r="S42" s="20"/>
      <c r="T42" s="20">
        <v>71440.5</v>
      </c>
      <c r="U42" s="20" t="s">
        <v>70</v>
      </c>
      <c r="V42" s="20">
        <v>71440.5</v>
      </c>
      <c r="W42" s="20" t="s">
        <v>70</v>
      </c>
      <c r="X42" s="20"/>
      <c r="Y42" s="20"/>
      <c r="Z42" s="20"/>
      <c r="AA42" s="20"/>
      <c r="AB42" s="20"/>
      <c r="AC42" s="20">
        <v>8640.5</v>
      </c>
      <c r="AD42" s="20">
        <v>62800</v>
      </c>
      <c r="AE42" s="20" t="s">
        <v>70</v>
      </c>
      <c r="AF42" s="20"/>
    </row>
    <row r="43" spans="1:32" ht="15.75" thickBot="1">
      <c r="A43" s="27" t="s">
        <v>350</v>
      </c>
      <c r="B43" s="18" t="s">
        <v>272</v>
      </c>
      <c r="C43" s="24" t="s">
        <v>273</v>
      </c>
      <c r="D43" s="24" t="s">
        <v>351</v>
      </c>
      <c r="E43" s="24" t="s">
        <v>275</v>
      </c>
      <c r="F43" s="24" t="s">
        <v>273</v>
      </c>
      <c r="G43" s="30">
        <v>748000</v>
      </c>
      <c r="H43" s="30">
        <v>71440.5</v>
      </c>
      <c r="I43" s="32">
        <f t="shared" si="0"/>
        <v>0.0955086898395722</v>
      </c>
      <c r="J43" s="30">
        <v>504000</v>
      </c>
      <c r="K43" s="30">
        <v>8640.5</v>
      </c>
      <c r="L43" s="32">
        <f t="shared" si="1"/>
        <v>0.017143849206349208</v>
      </c>
      <c r="M43" s="20"/>
      <c r="N43" s="20"/>
      <c r="O43" s="20"/>
      <c r="P43" s="20">
        <v>504000</v>
      </c>
      <c r="Q43" s="20">
        <v>244000</v>
      </c>
      <c r="R43" s="20" t="s">
        <v>70</v>
      </c>
      <c r="S43" s="20"/>
      <c r="T43" s="20">
        <v>71440.5</v>
      </c>
      <c r="U43" s="20" t="s">
        <v>70</v>
      </c>
      <c r="V43" s="20">
        <v>71440.5</v>
      </c>
      <c r="W43" s="20" t="s">
        <v>70</v>
      </c>
      <c r="X43" s="20"/>
      <c r="Y43" s="20"/>
      <c r="Z43" s="20"/>
      <c r="AA43" s="20"/>
      <c r="AB43" s="20"/>
      <c r="AC43" s="20">
        <v>8640.5</v>
      </c>
      <c r="AD43" s="20">
        <v>62800</v>
      </c>
      <c r="AE43" s="20" t="s">
        <v>70</v>
      </c>
      <c r="AF43" s="20"/>
    </row>
    <row r="44" spans="1:32" ht="15.75" thickBot="1">
      <c r="A44" s="27" t="s">
        <v>352</v>
      </c>
      <c r="B44" s="18" t="s">
        <v>272</v>
      </c>
      <c r="C44" s="24" t="s">
        <v>273</v>
      </c>
      <c r="D44" s="24" t="s">
        <v>353</v>
      </c>
      <c r="E44" s="24" t="s">
        <v>275</v>
      </c>
      <c r="F44" s="24" t="s">
        <v>273</v>
      </c>
      <c r="G44" s="30">
        <v>100000</v>
      </c>
      <c r="H44" s="30"/>
      <c r="I44" s="32">
        <f t="shared" si="0"/>
        <v>0</v>
      </c>
      <c r="J44" s="30">
        <v>100000</v>
      </c>
      <c r="K44" s="30"/>
      <c r="L44" s="32">
        <f t="shared" si="1"/>
        <v>0</v>
      </c>
      <c r="M44" s="20"/>
      <c r="N44" s="20"/>
      <c r="O44" s="20"/>
      <c r="P44" s="20">
        <v>100000</v>
      </c>
      <c r="Q44" s="20" t="s">
        <v>70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.75" thickBot="1">
      <c r="A45" s="27" t="s">
        <v>354</v>
      </c>
      <c r="B45" s="18" t="s">
        <v>272</v>
      </c>
      <c r="C45" s="24" t="s">
        <v>273</v>
      </c>
      <c r="D45" s="24" t="s">
        <v>355</v>
      </c>
      <c r="E45" s="24" t="s">
        <v>275</v>
      </c>
      <c r="F45" s="24" t="s">
        <v>273</v>
      </c>
      <c r="G45" s="30">
        <v>100000</v>
      </c>
      <c r="H45" s="30"/>
      <c r="I45" s="32">
        <f t="shared" si="0"/>
        <v>0</v>
      </c>
      <c r="J45" s="30">
        <v>100000</v>
      </c>
      <c r="K45" s="30"/>
      <c r="L45" s="32">
        <f t="shared" si="1"/>
        <v>0</v>
      </c>
      <c r="M45" s="20"/>
      <c r="N45" s="20"/>
      <c r="O45" s="20"/>
      <c r="P45" s="20">
        <v>100000</v>
      </c>
      <c r="Q45" s="20" t="s">
        <v>70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26.25" thickBot="1">
      <c r="A46" s="27" t="s">
        <v>356</v>
      </c>
      <c r="B46" s="18" t="s">
        <v>272</v>
      </c>
      <c r="C46" s="24" t="s">
        <v>273</v>
      </c>
      <c r="D46" s="24" t="s">
        <v>357</v>
      </c>
      <c r="E46" s="24" t="s">
        <v>275</v>
      </c>
      <c r="F46" s="24" t="s">
        <v>273</v>
      </c>
      <c r="G46" s="30" t="s">
        <v>70</v>
      </c>
      <c r="H46" s="30"/>
      <c r="I46" s="33">
        <v>0</v>
      </c>
      <c r="J46" s="30">
        <v>25888400</v>
      </c>
      <c r="K46" s="30">
        <v>4274200</v>
      </c>
      <c r="L46" s="32">
        <f t="shared" si="1"/>
        <v>0.16510097186384637</v>
      </c>
      <c r="M46" s="20"/>
      <c r="N46" s="20"/>
      <c r="O46" s="20"/>
      <c r="P46" s="20">
        <v>25888400</v>
      </c>
      <c r="Q46" s="20" t="s">
        <v>70</v>
      </c>
      <c r="R46" s="20"/>
      <c r="S46" s="20"/>
      <c r="T46" s="20"/>
      <c r="U46" s="20"/>
      <c r="V46" s="20"/>
      <c r="W46" s="20">
        <v>4274200</v>
      </c>
      <c r="X46" s="20" t="s">
        <v>70</v>
      </c>
      <c r="Y46" s="20"/>
      <c r="Z46" s="20"/>
      <c r="AA46" s="20"/>
      <c r="AB46" s="20"/>
      <c r="AC46" s="20">
        <v>4274200</v>
      </c>
      <c r="AD46" s="20" t="s">
        <v>70</v>
      </c>
      <c r="AE46" s="20"/>
      <c r="AF46" s="20"/>
    </row>
    <row r="47" spans="1:32" ht="25.5">
      <c r="A47" s="27" t="s">
        <v>358</v>
      </c>
      <c r="B47" s="18" t="s">
        <v>272</v>
      </c>
      <c r="C47" s="24" t="s">
        <v>273</v>
      </c>
      <c r="D47" s="24" t="s">
        <v>359</v>
      </c>
      <c r="E47" s="24" t="s">
        <v>275</v>
      </c>
      <c r="F47" s="24" t="s">
        <v>273</v>
      </c>
      <c r="G47" s="30" t="s">
        <v>70</v>
      </c>
      <c r="H47" s="30"/>
      <c r="I47" s="33">
        <v>0</v>
      </c>
      <c r="J47" s="30">
        <v>25888400</v>
      </c>
      <c r="K47" s="30">
        <v>4274200</v>
      </c>
      <c r="L47" s="32">
        <f t="shared" si="1"/>
        <v>0.16510097186384637</v>
      </c>
      <c r="M47" s="20"/>
      <c r="N47" s="20"/>
      <c r="O47" s="20"/>
      <c r="P47" s="20">
        <v>25888400</v>
      </c>
      <c r="Q47" s="20" t="s">
        <v>70</v>
      </c>
      <c r="R47" s="20"/>
      <c r="S47" s="20"/>
      <c r="T47" s="20"/>
      <c r="U47" s="20"/>
      <c r="V47" s="20"/>
      <c r="W47" s="20">
        <v>4274200</v>
      </c>
      <c r="X47" s="20" t="s">
        <v>70</v>
      </c>
      <c r="Y47" s="20"/>
      <c r="Z47" s="20"/>
      <c r="AA47" s="20"/>
      <c r="AB47" s="20"/>
      <c r="AC47" s="20">
        <v>4274200</v>
      </c>
      <c r="AD47" s="20" t="s">
        <v>70</v>
      </c>
      <c r="AE47" s="20"/>
      <c r="AF47" s="20"/>
    </row>
    <row r="48" spans="1:32" ht="15">
      <c r="A48" s="28" t="s">
        <v>360</v>
      </c>
      <c r="B48" s="21" t="s">
        <v>361</v>
      </c>
      <c r="C48" s="24" t="s">
        <v>273</v>
      </c>
      <c r="D48" s="24" t="s">
        <v>362</v>
      </c>
      <c r="E48" s="24" t="s">
        <v>275</v>
      </c>
      <c r="F48" s="24" t="s">
        <v>273</v>
      </c>
      <c r="G48" s="30">
        <v>-1079000</v>
      </c>
      <c r="H48" s="30">
        <v>3839888.82</v>
      </c>
      <c r="I48" s="33">
        <v>0</v>
      </c>
      <c r="J48" s="31">
        <v>-1079000</v>
      </c>
      <c r="K48" s="30">
        <v>1720998.53</v>
      </c>
      <c r="L48" s="33"/>
      <c r="M48" s="22"/>
      <c r="N48" s="22"/>
      <c r="O48" s="22"/>
      <c r="P48" s="22">
        <v>-1079000</v>
      </c>
      <c r="Q48" s="22" t="s">
        <v>70</v>
      </c>
      <c r="R48" s="22"/>
      <c r="S48" s="22"/>
      <c r="T48" s="20">
        <v>3839888.82</v>
      </c>
      <c r="U48" s="20" t="s">
        <v>70</v>
      </c>
      <c r="V48" s="20">
        <v>3839888.82</v>
      </c>
      <c r="W48" s="20" t="s">
        <v>70</v>
      </c>
      <c r="X48" s="20"/>
      <c r="Y48" s="20"/>
      <c r="Z48" s="20"/>
      <c r="AA48" s="20"/>
      <c r="AB48" s="20"/>
      <c r="AC48" s="20">
        <v>1720998.53</v>
      </c>
      <c r="AD48" s="20">
        <v>509206.64</v>
      </c>
      <c r="AE48" s="20">
        <v>1609683.65</v>
      </c>
      <c r="AF48" s="20" t="s">
        <v>70</v>
      </c>
    </row>
    <row r="49" spans="1:32" ht="12.75">
      <c r="A49" s="21"/>
      <c r="B49" s="21"/>
      <c r="C49" s="21"/>
      <c r="D49" s="21"/>
      <c r="E49" s="21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2019-03-12T08:53:38Z</cp:lastPrinted>
  <dcterms:created xsi:type="dcterms:W3CDTF">2007-11-01T06:06:06Z</dcterms:created>
  <dcterms:modified xsi:type="dcterms:W3CDTF">2019-04-01T12:08:24Z</dcterms:modified>
  <cp:category/>
  <cp:version/>
  <cp:contentType/>
  <cp:contentStatus/>
</cp:coreProperties>
</file>