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<sst xmlns="http://schemas.openxmlformats.org/spreadsheetml/2006/main" count="25463" uniqueCount="597">
  <si>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</si>
  <si>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</si>
  <si>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</si>
  <si>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</si>
  <si>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</si>
  <si>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</si>
  <si>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</si>
  <si>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</si>
  <si>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</si>
  <si>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</si>
  <si>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</si>
  <si>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</si>
  <si>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</si>
  <si>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</si>
  <si>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</si>
  <si>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</si>
  <si>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</si>
  <si>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</si>
  <si>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</si>
  <si>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</si>
  <si>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</si>
  <si>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</si>
  <si>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</si>
  <si>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</si>
  <si>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</si>
  <si>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</si>
  <si>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</si>
  <si>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</si>
  <si>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</si>
  <si>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</si>
  <si>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</si>
  <si>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</si>
  <si>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</si>
  <si>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</si>
  <si>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</si>
  <si>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</si>
  <si>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</si>
  <si>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</si>
  <si>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</si>
  <si>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</si>
  <si>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</si>
  <si>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</si>
  <si>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</si>
  <si>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</si>
  <si>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</si>
  <si>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</si>
  <si>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</si>
  <si>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</si>
  <si>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</si>
  <si>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</si>
  <si>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</si>
  <si>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</si>
  <si>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</si>
  <si>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</si>
  <si>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</si>
  <si>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</si>
  <si>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</si>
  <si>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</si>
  <si>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</si>
  <si>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</si>
  <si>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</si>
  <si>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</si>
  <si>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</si>
  <si>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</si>
  <si>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</si>
  <si>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</si>
  <si>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</si>
  <si>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</si>
  <si>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</si>
  <si>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</si>
  <si>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</si>
  <si>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</si>
  <si>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</si>
  <si>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</si>
  <si>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</si>
  <si>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</si>
  <si>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</si>
  <si>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</si>
  <si>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</si>
  <si>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</si>
  <si>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</si>
  <si>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</si>
  <si>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</si>
  <si>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</si>
  <si>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</si>
  <si>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</si>
  <si>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</si>
  <si>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</si>
  <si>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</si>
  <si>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</si>
  <si>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</si>
  <si>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</si>
  <si>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</si>
  <si>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</si>
  <si>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</si>
  <si>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</si>
  <si>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</si>
  <si>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</si>
  <si>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</si>
  <si>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</si>
  <si>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</si>
  <si>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</si>
  <si>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</si>
  <si>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</si>
  <si>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</si>
  <si>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</si>
  <si>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</si>
  <si>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</si>
  <si>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</si>
  <si>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</si>
  <si>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</si>
  <si>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</si>
  <si>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</si>
  <si>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</si>
  <si>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</si>
  <si>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</si>
  <si>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</si>
  <si>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</si>
  <si>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</si>
  <si>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</si>
  <si>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</si>
  <si>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</si>
  <si>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</si>
  <si>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</si>
  <si>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</si>
  <si>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</si>
  <si>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</si>
  <si>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</si>
  <si>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r05_bnv</t>
  </si>
  <si>
    <t>192.168.2.168</t>
  </si>
  <si>
    <t>svod_smart</t>
  </si>
  <si>
    <t>0503317M</t>
  </si>
  <si>
    <t>Отчет об исполнении консолидированного бюджета. Период действия формы: c 01.01.2016</t>
  </si>
  <si>
    <t>01.01.2016</t>
  </si>
  <si>
    <t>63005</t>
  </si>
  <si>
    <t>05 ФУ МО "Духовщинский район"</t>
  </si>
  <si>
    <t>МР</t>
  </si>
  <si>
    <t>Бюджет муниципальных районов</t>
  </si>
  <si>
    <t>30.06.2019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</si>
  <si>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</si>
  <si>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</si>
  <si>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</si>
  <si>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</si>
  <si>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</si>
  <si>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</si>
  <si>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</si>
  <si>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</si>
  <si>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</si>
  <si>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</si>
  <si>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</si>
  <si>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</si>
  <si>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</si>
  <si>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</si>
  <si>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</si>
  <si>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</si>
  <si>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</si>
  <si>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</si>
  <si>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</si>
  <si>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13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</si>
  <si>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</si>
  <si>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</si>
  <si>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</si>
  <si>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</si>
  <si>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17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</si>
  <si>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</si>
  <si>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</si>
  <si>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19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</si>
  <si>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</si>
  <si>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</si>
  <si>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</si>
  <si>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</si>
  <si>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</si>
  <si>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</si>
  <si>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</si>
  <si>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26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</si>
  <si>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</si>
  <si>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</si>
  <si>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</si>
  <si>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29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</si>
  <si>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</si>
  <si>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</si>
  <si>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</si>
  <si>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</si>
  <si>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</si>
  <si>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</si>
  <si>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</si>
  <si>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</si>
  <si>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</si>
  <si>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</si>
  <si>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</si>
  <si>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</si>
  <si>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</si>
  <si>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</si>
  <si>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</si>
  <si>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</si>
  <si>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</si>
  <si>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010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</si>
  <si>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</si>
  <si>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</si>
  <si>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</si>
  <si>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</si>
  <si>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</si>
  <si>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</si>
  <si>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</si>
  <si>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</si>
  <si>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</si>
  <si>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</si>
  <si>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</si>
  <si>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</si>
  <si>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</si>
  <si>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</si>
  <si>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</si>
  <si>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</si>
  <si>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</si>
  <si>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</si>
  <si>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</si>
  <si>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</si>
  <si>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</si>
  <si>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</si>
  <si>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</si>
  <si>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</si>
  <si>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</si>
  <si>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</si>
  <si>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</si>
  <si>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</si>
  <si>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</si>
  <si>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</si>
  <si>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</si>
  <si>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</si>
  <si>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</si>
  <si>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</si>
  <si>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</si>
  <si>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</si>
  <si>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</si>
  <si>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</si>
  <si>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</si>
  <si>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</si>
  <si>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</si>
  <si>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</si>
  <si>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</si>
  <si>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</si>
  <si>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</si>
  <si>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</si>
  <si>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</si>
  <si>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5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</si>
  <si>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</si>
  <si>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</si>
  <si>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</si>
  <si>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</si>
  <si>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</si>
  <si>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</si>
  <si>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</si>
  <si>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</si>
  <si>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</si>
  <si>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</si>
  <si>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</si>
  <si>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</si>
  <si>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</si>
  <si>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</si>
  <si>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</si>
  <si>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</si>
  <si>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</si>
  <si>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</si>
  <si>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</si>
  <si>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</si>
  <si>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</si>
  <si>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</si>
  <si>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</si>
  <si>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</si>
  <si>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</si>
  <si>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</si>
  <si>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</si>
  <si>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Налог на добычу общераспространенных полезных ископаемых</t>
  </si>
  <si>
    <t>00010701020010000110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</si>
  <si>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</si>
  <si>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</si>
  <si>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</si>
  <si>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</si>
  <si>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</si>
  <si>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</si>
  <si>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</si>
  <si>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</si>
  <si>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</si>
  <si>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</si>
  <si>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</si>
  <si>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</si>
  <si>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</si>
  <si>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</si>
  <si>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</si>
  <si>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</si>
  <si>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</si>
  <si>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00010904053100000110</t>
  </si>
  <si>
    <t>Земельный налог (по обязательствам, возникшим до 1 января 2006 года), мобилизуемый на территориях городских поселений</t>
  </si>
  <si>
    <t>00010904053130000110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</si>
  <si>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</si>
  <si>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</si>
  <si>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</si>
  <si>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</si>
  <si>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</si>
  <si>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</si>
  <si>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</si>
  <si>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</si>
  <si>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</si>
  <si>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</si>
  <si>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</si>
  <si>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</si>
  <si>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</si>
  <si>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</si>
  <si>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</si>
  <si>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</si>
  <si>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</si>
  <si>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</si>
  <si>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</si>
  <si>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</si>
  <si>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</si>
  <si>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</si>
  <si>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</si>
  <si>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</si>
  <si>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</si>
  <si>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</si>
  <si>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</si>
  <si>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</si>
  <si>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</si>
  <si>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</si>
  <si>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</si>
  <si>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</si>
  <si>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</si>
  <si>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</si>
  <si>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</si>
  <si>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</si>
  <si>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</si>
  <si>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</si>
  <si>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</si>
  <si>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</si>
  <si>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</si>
  <si>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</si>
  <si>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</si>
  <si>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</si>
  <si>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</si>
  <si>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</si>
  <si>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</si>
  <si>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</si>
  <si>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</si>
  <si>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</si>
  <si>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</si>
  <si>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</si>
  <si>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</si>
  <si>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</si>
  <si>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</si>
  <si>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</si>
  <si>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</si>
  <si>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</si>
  <si>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</si>
  <si>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</si>
  <si>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</si>
  <si>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</si>
  <si>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</si>
  <si>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</si>
  <si>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</si>
  <si>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</si>
  <si>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</si>
  <si>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</si>
  <si>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</si>
  <si>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</si>
  <si>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</si>
  <si>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</si>
  <si>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</si>
  <si>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</si>
  <si>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</si>
  <si>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</si>
  <si>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</si>
  <si>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</si>
  <si>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</si>
  <si>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</si>
  <si>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</si>
  <si>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</si>
  <si>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</si>
  <si>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</si>
  <si>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</si>
  <si>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</si>
  <si>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</si>
  <si>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</si>
  <si>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</si>
  <si>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</si>
  <si>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</si>
  <si>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</si>
  <si>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</si>
  <si>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</si>
  <si>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</si>
  <si>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</si>
  <si>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</si>
  <si>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</si>
  <si>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</si>
  <si>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</si>
  <si>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</si>
  <si>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</si>
  <si>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</si>
  <si>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</si>
  <si>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</si>
  <si>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</si>
  <si>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</si>
  <si>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</si>
  <si>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</si>
  <si>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</si>
  <si>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</si>
  <si>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</si>
  <si>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</si>
  <si>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</si>
  <si>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</si>
  <si>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</si>
  <si>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</si>
  <si>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</si>
  <si>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</si>
  <si>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</si>
  <si>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БЕЗВОЗМЕЗДНЫЕ ПОСТУПЛЕНИЯ</t>
  </si>
  <si>
    <t>39581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</si>
  <si>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</si>
  <si>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</si>
  <si>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</si>
  <si>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</si>
  <si>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</si>
  <si>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</si>
  <si>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</si>
  <si>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</si>
  <si>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</si>
  <si>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</si>
  <si>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</si>
  <si>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Дотации бюджетам городских поселений на выравнивание бюджетной обеспеченности</t>
  </si>
  <si>
    <t>00020215001130000150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</si>
  <si>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</si>
  <si>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</si>
  <si>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</si>
  <si>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</si>
  <si>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</si>
  <si>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</si>
  <si>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</si>
  <si>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</si>
  <si>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</si>
  <si>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</si>
  <si>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</si>
  <si>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</si>
  <si>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</si>
  <si>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</si>
  <si>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</si>
  <si>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</si>
  <si>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</si>
  <si>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</si>
  <si>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</si>
  <si>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</si>
  <si>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</si>
  <si>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</si>
  <si>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</si>
  <si>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</si>
  <si>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</si>
  <si>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</si>
  <si>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</si>
  <si>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</si>
  <si>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</si>
  <si>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</si>
  <si>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</si>
  <si>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</si>
  <si>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</si>
  <si>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</si>
  <si>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</si>
  <si>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</si>
  <si>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</si>
  <si>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</si>
  <si>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</si>
  <si>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</si>
  <si>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</si>
  <si>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</si>
  <si>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</si>
  <si>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</si>
  <si>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</si>
  <si>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</si>
  <si>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</si>
  <si>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</si>
  <si>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</si>
  <si>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</si>
  <si>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</si>
  <si>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</si>
  <si>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</si>
  <si>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</si>
  <si>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</si>
  <si>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</si>
  <si>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</si>
  <si>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</si>
  <si>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</si>
  <si>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</si>
  <si>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41887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</si>
  <si>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</si>
  <si>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</si>
  <si>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</si>
  <si>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</si>
  <si>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</si>
  <si>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Расходы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</si>
  <si>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</si>
  <si>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</si>
  <si>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</si>
  <si>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</si>
  <si>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</si>
  <si>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</si>
  <si>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</si>
  <si>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</si>
  <si>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</si>
  <si>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</si>
  <si>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</si>
  <si>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</si>
  <si>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</si>
  <si>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</si>
  <si>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</si>
  <si>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</si>
  <si>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</si>
  <si>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</si>
  <si>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</si>
  <si>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</si>
  <si>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</si>
  <si>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</si>
  <si>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</si>
  <si>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</si>
  <si>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</si>
  <si>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</si>
  <si>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</si>
  <si>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</si>
  <si>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</si>
  <si>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</si>
  <si>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</si>
  <si>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</si>
  <si>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</si>
  <si>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</si>
  <si>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</si>
  <si>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</si>
  <si>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</si>
  <si>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</si>
  <si>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</si>
  <si>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</si>
  <si>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</si>
  <si>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</si>
  <si>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</si>
  <si>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</si>
  <si>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</si>
  <si>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</si>
  <si>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</si>
  <si>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</si>
  <si>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</si>
  <si>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</si>
  <si>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</si>
  <si>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</si>
  <si>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</si>
  <si>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</si>
  <si>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</si>
  <si>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</si>
  <si>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</si>
  <si>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</si>
  <si>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</si>
  <si>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</si>
  <si>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</si>
  <si>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</si>
  <si>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</si>
  <si>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</si>
  <si>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</si>
  <si>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</si>
  <si>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</si>
  <si>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</si>
  <si>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</si>
  <si>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</si>
  <si>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</si>
  <si>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</si>
  <si>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</si>
  <si>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</si>
  <si>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</si>
  <si>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</si>
  <si>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</si>
  <si>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</si>
  <si>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</si>
  <si>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</si>
  <si>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</si>
  <si>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</si>
  <si>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</si>
  <si>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</si>
  <si>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</si>
  <si>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</si>
  <si>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</si>
  <si>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</si>
  <si>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</si>
  <si>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</si>
  <si>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</si>
  <si>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450</t>
  </si>
  <si>
    <t>7900</t>
  </si>
  <si>
    <t>2.Расходы</t>
  </si>
  <si>
    <t>% исполнения</t>
  </si>
  <si>
    <t>Утвержденный бюджет муниципального образования "Духовщинский район" Смоленской области</t>
  </si>
  <si>
    <t>Исполнено - бюджет муниципального образования "Духовщинский район" Смоленской области</t>
  </si>
  <si>
    <t>Утвержд. - бюджет муниципального района</t>
  </si>
  <si>
    <t>Исполнено - бюджет муниципального района</t>
  </si>
  <si>
    <t xml:space="preserve">Утвержд. - консолидированный бюджет </t>
  </si>
  <si>
    <t xml:space="preserve">Исполнено - консолидированный бюджет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</si>
</sst>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shrinkToFit="1"/>
    </xf>
    <xf numFmtId="2" fontId="0" fillId="34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4" fillId="0" borderId="0" xfId="0" applyNumberFormat="1" applyFont="1" applyAlignment="1">
      <alignment/>
    </xf>
    <xf numFmtId="49" fontId="0" fillId="34" borderId="12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164" fontId="0" fillId="34" borderId="12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131</v>
      </c>
      <c r="C2" s="1" t="s">
        <v>4</v>
      </c>
      <c r="G2" t="s">
        <v>139</v>
      </c>
      <c r="H2">
        <v>4</v>
      </c>
      <c r="I2">
        <v>1</v>
      </c>
      <c r="J2" t="s">
        <v>140</v>
      </c>
      <c r="K2">
        <v>30</v>
      </c>
      <c r="Q2">
        <v>1</v>
      </c>
      <c r="R2">
        <v>1</v>
      </c>
      <c r="S2" t="s">
        <v>144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132</v>
      </c>
      <c r="C3" s="1" t="s">
        <v>4</v>
      </c>
      <c r="I3">
        <v>2</v>
      </c>
      <c r="J3" t="s">
        <v>141</v>
      </c>
      <c r="K3">
        <v>32</v>
      </c>
      <c r="Q3">
        <v>1</v>
      </c>
      <c r="R3">
        <v>2</v>
      </c>
      <c r="S3" t="s">
        <v>145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133</v>
      </c>
      <c r="C4" s="1" t="s">
        <v>4</v>
      </c>
      <c r="I4">
        <v>3</v>
      </c>
      <c r="J4" t="s">
        <v>142</v>
      </c>
      <c r="K4">
        <v>30</v>
      </c>
      <c r="Q4">
        <v>1</v>
      </c>
      <c r="R4">
        <v>3</v>
      </c>
      <c r="S4" t="s">
        <v>146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134</v>
      </c>
      <c r="C5" s="1" t="s">
        <v>4</v>
      </c>
      <c r="I5">
        <v>4</v>
      </c>
      <c r="J5" t="s">
        <v>143</v>
      </c>
      <c r="K5">
        <v>12</v>
      </c>
      <c r="Q5">
        <v>1</v>
      </c>
      <c r="R5">
        <v>4</v>
      </c>
      <c r="S5" t="s">
        <v>147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135</v>
      </c>
      <c r="C6" s="1" t="s">
        <v>4</v>
      </c>
      <c r="Q6">
        <v>1</v>
      </c>
      <c r="R6">
        <v>5</v>
      </c>
      <c r="S6" t="s">
        <v>148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136</v>
      </c>
      <c r="C7" s="1" t="s">
        <v>4</v>
      </c>
      <c r="Q7">
        <v>1</v>
      </c>
      <c r="R7">
        <v>6</v>
      </c>
      <c r="S7" t="s">
        <v>149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137</v>
      </c>
      <c r="C8" s="1" t="s">
        <v>4</v>
      </c>
      <c r="Q8">
        <v>1</v>
      </c>
      <c r="R8">
        <v>7</v>
      </c>
      <c r="S8" t="s">
        <v>150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2019</v>
      </c>
      <c r="C9" s="1" t="s">
        <v>4</v>
      </c>
      <c r="Q9">
        <v>1</v>
      </c>
      <c r="R9">
        <v>8</v>
      </c>
      <c r="S9" t="s">
        <v>151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152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6</v>
      </c>
      <c r="C11" s="1" t="s">
        <v>4</v>
      </c>
      <c r="Q11">
        <v>1</v>
      </c>
      <c r="R11">
        <v>10</v>
      </c>
      <c r="S11" t="s">
        <v>153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138</v>
      </c>
      <c r="C12" s="1" t="s">
        <v>4</v>
      </c>
      <c r="Q12">
        <v>1</v>
      </c>
      <c r="R12">
        <v>11</v>
      </c>
      <c r="S12" t="s">
        <v>154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155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6</v>
      </c>
      <c r="C14" s="1" t="s">
        <v>4</v>
      </c>
      <c r="Q14">
        <v>1</v>
      </c>
      <c r="R14">
        <v>13</v>
      </c>
      <c r="S14" t="s">
        <v>156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157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128</v>
      </c>
      <c r="C16" s="1" t="s">
        <v>4</v>
      </c>
      <c r="Q16">
        <v>1</v>
      </c>
      <c r="R16">
        <v>15</v>
      </c>
      <c r="S16" t="s">
        <v>159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160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161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162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165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129</v>
      </c>
      <c r="C22" s="1" t="s">
        <v>4</v>
      </c>
      <c r="Q22">
        <v>1</v>
      </c>
      <c r="R22">
        <v>21</v>
      </c>
      <c r="S22" t="s">
        <v>167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130</v>
      </c>
      <c r="C23" s="1" t="s">
        <v>4</v>
      </c>
      <c r="Q23">
        <v>1</v>
      </c>
      <c r="R23">
        <v>22</v>
      </c>
      <c r="S23" t="s">
        <v>168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169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170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171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172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173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175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176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177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1</v>
      </c>
      <c r="S32" t="s">
        <v>144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2</v>
      </c>
      <c r="S33" t="s">
        <v>146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3</v>
      </c>
      <c r="S34" t="s">
        <v>179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4</v>
      </c>
      <c r="S35" t="s">
        <v>180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5</v>
      </c>
      <c r="S36" t="s">
        <v>181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6</v>
      </c>
      <c r="S37" t="s">
        <v>182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7</v>
      </c>
      <c r="S38" t="s">
        <v>148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8</v>
      </c>
      <c r="S39" t="s">
        <v>149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9</v>
      </c>
      <c r="S40" t="s">
        <v>150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10</v>
      </c>
      <c r="S41" t="s">
        <v>151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11</v>
      </c>
      <c r="S42" t="s">
        <v>152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12</v>
      </c>
      <c r="S43" s="1" t="s">
        <v>153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13</v>
      </c>
      <c r="S44" s="1" t="s">
        <v>154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14</v>
      </c>
      <c r="S45" s="1" t="s">
        <v>155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15</v>
      </c>
      <c r="S46" s="1" t="s">
        <v>156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16</v>
      </c>
      <c r="S47" s="1" t="s">
        <v>157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17</v>
      </c>
      <c r="S48" s="1" t="s">
        <v>159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18</v>
      </c>
      <c r="S49" s="1" t="s">
        <v>160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19</v>
      </c>
      <c r="S50" s="1" t="s">
        <v>161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20</v>
      </c>
      <c r="S51" s="1" t="s">
        <v>162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21</v>
      </c>
      <c r="S52" s="1" t="s">
        <v>164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22</v>
      </c>
      <c r="S53" s="1" t="s">
        <v>165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23</v>
      </c>
      <c r="S54" s="1" t="s">
        <v>167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24</v>
      </c>
      <c r="S55" s="1" t="s">
        <v>168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25</v>
      </c>
      <c r="S56" s="1" t="s">
        <v>169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26</v>
      </c>
      <c r="S57" s="1" t="s">
        <v>170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27</v>
      </c>
      <c r="S58" s="1" t="s">
        <v>171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28</v>
      </c>
      <c r="S59" s="1" t="s">
        <v>172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29</v>
      </c>
      <c r="S60" s="1" t="s">
        <v>173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30</v>
      </c>
      <c r="S61" s="1" t="s">
        <v>175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31</v>
      </c>
      <c r="S62" t="s">
        <v>176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32</v>
      </c>
      <c r="S63" t="s">
        <v>177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3</v>
      </c>
      <c r="R64">
        <v>1</v>
      </c>
      <c r="S64" t="s">
        <v>144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3</v>
      </c>
      <c r="R65">
        <v>2</v>
      </c>
      <c r="S65" t="s">
        <v>145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3</v>
      </c>
      <c r="R66">
        <v>3</v>
      </c>
      <c r="S66" t="s">
        <v>146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3</v>
      </c>
      <c r="R67">
        <v>4</v>
      </c>
      <c r="S67" t="s">
        <v>183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5</v>
      </c>
      <c r="S68" t="s">
        <v>148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6</v>
      </c>
      <c r="S69" t="s">
        <v>149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7</v>
      </c>
      <c r="S70" t="s">
        <v>150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8</v>
      </c>
      <c r="S71" t="s">
        <v>151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9</v>
      </c>
      <c r="S72" t="s">
        <v>152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10</v>
      </c>
      <c r="S73" t="s">
        <v>153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11</v>
      </c>
      <c r="S74" t="s">
        <v>154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12</v>
      </c>
      <c r="S75" t="s">
        <v>155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13</v>
      </c>
      <c r="S76" t="s">
        <v>156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14</v>
      </c>
      <c r="S77" t="s">
        <v>157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15</v>
      </c>
      <c r="S78" t="s">
        <v>159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16</v>
      </c>
      <c r="S79" t="s">
        <v>160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17</v>
      </c>
      <c r="S80" t="s">
        <v>161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18</v>
      </c>
      <c r="S81" t="s">
        <v>162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19</v>
      </c>
      <c r="S82" t="s">
        <v>164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20</v>
      </c>
      <c r="S83" t="s">
        <v>165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21</v>
      </c>
      <c r="S84" t="s">
        <v>167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22</v>
      </c>
      <c r="S85" t="s">
        <v>168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23</v>
      </c>
      <c r="S86" t="s">
        <v>169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24</v>
      </c>
      <c r="S87" t="s">
        <v>170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25</v>
      </c>
      <c r="S88" t="s">
        <v>171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26</v>
      </c>
      <c r="S89" t="s">
        <v>172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27</v>
      </c>
      <c r="S90" t="s">
        <v>173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28</v>
      </c>
      <c r="S91" t="s">
        <v>175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29</v>
      </c>
      <c r="S92" t="s">
        <v>176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30</v>
      </c>
      <c r="S93" t="s">
        <v>177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4</v>
      </c>
      <c r="R94">
        <v>1</v>
      </c>
      <c r="S94" t="s">
        <v>144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ht="12.75">
      <c r="A95" t="s">
        <v>120</v>
      </c>
      <c r="B95" s="1">
        <v>46</v>
      </c>
      <c r="C95" s="1" t="s">
        <v>4</v>
      </c>
      <c r="Q95">
        <v>4</v>
      </c>
      <c r="R95">
        <v>2</v>
      </c>
      <c r="S95" t="s">
        <v>146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ht="12.75">
      <c r="A96" t="s">
        <v>121</v>
      </c>
      <c r="B96" s="1">
        <v>47</v>
      </c>
      <c r="C96" s="1" t="s">
        <v>4</v>
      </c>
      <c r="Q96">
        <v>4</v>
      </c>
      <c r="R96">
        <v>3</v>
      </c>
      <c r="S96" t="s">
        <v>184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4</v>
      </c>
      <c r="R97">
        <v>4</v>
      </c>
      <c r="S97" t="s">
        <v>185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4</v>
      </c>
      <c r="R98">
        <v>5</v>
      </c>
      <c r="S98" t="s">
        <v>186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4</v>
      </c>
      <c r="R99">
        <v>6</v>
      </c>
      <c r="S99" t="s">
        <v>187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7</v>
      </c>
      <c r="S100" t="s">
        <v>188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8</v>
      </c>
      <c r="S101" t="s">
        <v>189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9</v>
      </c>
      <c r="S102" t="s">
        <v>190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10</v>
      </c>
      <c r="S103" t="s">
        <v>191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11</v>
      </c>
      <c r="S104" t="s">
        <v>192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12</v>
      </c>
      <c r="S105" t="s">
        <v>193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5"/>
  <sheetViews>
    <sheetView tabSelected="1" zoomScalePageLayoutView="0" workbookViewId="0" topLeftCell="D1">
      <pane ySplit="4" topLeftCell="A84" activePane="bottomLeft" state="frozen"/>
      <selection pane="topLeft" activeCell="A1" sqref="A1"/>
      <selection pane="bottomLeft" activeCell="G14" sqref="G14"/>
    </sheetView>
  </sheetViews>
  <sheetFormatPr defaultColWidth="9.00390625" defaultRowHeight="12.75"/>
  <cols>
    <col min="1" max="1" width="59.875" style="1" customWidth="1"/>
    <col min="2" max="2" width="20.75390625" style="13" hidden="1" customWidth="1"/>
    <col min="3" max="3" width="20.75390625" style="1" hidden="1" customWidth="1"/>
    <col min="4" max="4" width="20.75390625" style="1" customWidth="1"/>
    <col min="5" max="6" width="20.75390625" style="14" hidden="1" customWidth="1"/>
    <col min="7" max="7" width="18.875" style="14" customWidth="1"/>
    <col min="8" max="8" width="20.75390625" style="14" hidden="1" customWidth="1"/>
    <col min="9" max="9" width="18.25390625" style="14" customWidth="1"/>
    <col min="10" max="10" width="13.875" style="14" customWidth="1"/>
    <col min="11" max="11" width="19.75390625" style="14" customWidth="1"/>
    <col min="12" max="12" width="20.75390625" style="14" customWidth="1"/>
    <col min="13" max="13" width="13.625" style="14" customWidth="1"/>
  </cols>
  <sheetData>
    <row r="1" ht="12.75">
      <c r="A1" s="1" t="s">
        <v>140</v>
      </c>
    </row>
    <row r="2" ht="13.5" thickBot="1"/>
    <row r="3" spans="1:13" ht="54" customHeight="1" thickBot="1">
      <c r="A3" s="12" t="s">
        <v>144</v>
      </c>
      <c r="B3" s="12" t="s">
        <v>145</v>
      </c>
      <c r="C3" s="12" t="s">
        <v>146</v>
      </c>
      <c r="D3" s="12" t="s">
        <v>147</v>
      </c>
      <c r="E3" s="12" t="s">
        <v>148</v>
      </c>
      <c r="F3" s="12" t="s">
        <v>149</v>
      </c>
      <c r="G3" s="12" t="s">
        <v>595</v>
      </c>
      <c r="H3" s="12" t="s">
        <v>151</v>
      </c>
      <c r="I3" s="12" t="s">
        <v>596</v>
      </c>
      <c r="J3" s="12" t="s">
        <v>590</v>
      </c>
      <c r="K3" s="12" t="s">
        <v>157</v>
      </c>
      <c r="L3" s="12" t="s">
        <v>173</v>
      </c>
      <c r="M3" s="12" t="s">
        <v>590</v>
      </c>
    </row>
    <row r="4" spans="1:13" s="1" customFormat="1" ht="13.5" thickBot="1">
      <c r="A4" s="12">
        <v>1</v>
      </c>
      <c r="B4" s="12"/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166</v>
      </c>
      <c r="J4" s="12" t="s">
        <v>13</v>
      </c>
      <c r="K4" s="12" t="s">
        <v>158</v>
      </c>
      <c r="L4" s="12" t="s">
        <v>174</v>
      </c>
      <c r="M4" s="12" t="s">
        <v>178</v>
      </c>
    </row>
    <row r="5" spans="1:13" ht="13.5" thickBot="1">
      <c r="A5" s="15" t="s">
        <v>194</v>
      </c>
      <c r="B5" s="16" t="s">
        <v>195</v>
      </c>
      <c r="C5" s="15" t="s">
        <v>196</v>
      </c>
      <c r="D5" s="24" t="s">
        <v>197</v>
      </c>
      <c r="E5" s="17">
        <v>333935726.83</v>
      </c>
      <c r="F5" s="17" t="s">
        <v>70</v>
      </c>
      <c r="G5" s="17">
        <v>333935726.83</v>
      </c>
      <c r="H5" s="17">
        <v>26095600</v>
      </c>
      <c r="I5" s="17">
        <v>160542338.16</v>
      </c>
      <c r="J5" s="30">
        <f>I5/G5</f>
        <v>0.48075819764480876</v>
      </c>
      <c r="K5" s="17">
        <v>269389557.83</v>
      </c>
      <c r="L5" s="17">
        <v>140557850.56</v>
      </c>
      <c r="M5" s="30">
        <f>L5/K5</f>
        <v>0.5217642869761862</v>
      </c>
    </row>
    <row r="6" spans="1:13" ht="13.5" thickBot="1">
      <c r="A6" s="18" t="s">
        <v>198</v>
      </c>
      <c r="B6" s="19" t="s">
        <v>70</v>
      </c>
      <c r="C6" s="18" t="s">
        <v>196</v>
      </c>
      <c r="D6" s="25" t="s">
        <v>199</v>
      </c>
      <c r="E6" s="20">
        <v>87529898</v>
      </c>
      <c r="F6" s="20" t="s">
        <v>70</v>
      </c>
      <c r="G6" s="20">
        <v>87529898</v>
      </c>
      <c r="H6" s="20" t="s">
        <v>70</v>
      </c>
      <c r="I6" s="20">
        <v>40015207.8</v>
      </c>
      <c r="J6" s="30">
        <f aca="true" t="shared" si="0" ref="J6:J69">I6/G6</f>
        <v>0.4571604527632375</v>
      </c>
      <c r="K6" s="20">
        <v>45471300</v>
      </c>
      <c r="L6" s="20">
        <v>20661850.23</v>
      </c>
      <c r="M6" s="30">
        <f aca="true" t="shared" si="1" ref="M6:M69">L6/K6</f>
        <v>0.45439321572068536</v>
      </c>
    </row>
    <row r="7" spans="1:13" ht="13.5" thickBot="1">
      <c r="A7" s="18" t="s">
        <v>200</v>
      </c>
      <c r="B7" s="19" t="s">
        <v>70</v>
      </c>
      <c r="C7" s="18" t="s">
        <v>196</v>
      </c>
      <c r="D7" s="25" t="s">
        <v>201</v>
      </c>
      <c r="E7" s="20">
        <v>45094600</v>
      </c>
      <c r="F7" s="20" t="s">
        <v>70</v>
      </c>
      <c r="G7" s="20">
        <v>45094600</v>
      </c>
      <c r="H7" s="20" t="s">
        <v>70</v>
      </c>
      <c r="I7" s="20">
        <v>20659318.95</v>
      </c>
      <c r="J7" s="30">
        <f t="shared" si="0"/>
        <v>0.45813287954655324</v>
      </c>
      <c r="K7" s="20">
        <v>34011800</v>
      </c>
      <c r="L7" s="20">
        <v>15590921.64</v>
      </c>
      <c r="M7" s="30">
        <f t="shared" si="1"/>
        <v>0.4583974279514757</v>
      </c>
    </row>
    <row r="8" spans="1:13" ht="13.5" thickBot="1">
      <c r="A8" s="18" t="s">
        <v>202</v>
      </c>
      <c r="B8" s="19" t="s">
        <v>70</v>
      </c>
      <c r="C8" s="18" t="s">
        <v>196</v>
      </c>
      <c r="D8" s="25" t="s">
        <v>203</v>
      </c>
      <c r="E8" s="20">
        <v>45094600</v>
      </c>
      <c r="F8" s="20" t="s">
        <v>70</v>
      </c>
      <c r="G8" s="20">
        <v>45094600</v>
      </c>
      <c r="H8" s="20" t="s">
        <v>70</v>
      </c>
      <c r="I8" s="20">
        <v>20659318.95</v>
      </c>
      <c r="J8" s="30">
        <f t="shared" si="0"/>
        <v>0.45813287954655324</v>
      </c>
      <c r="K8" s="20">
        <v>34011800</v>
      </c>
      <c r="L8" s="20">
        <v>15590921.64</v>
      </c>
      <c r="M8" s="30">
        <f t="shared" si="1"/>
        <v>0.4583974279514757</v>
      </c>
    </row>
    <row r="9" spans="1:13" ht="13.5" hidden="1" thickBot="1">
      <c r="A9" s="21" t="s">
        <v>204</v>
      </c>
      <c r="B9" s="22" t="s">
        <v>70</v>
      </c>
      <c r="C9" s="21" t="s">
        <v>196</v>
      </c>
      <c r="D9" s="25" t="s">
        <v>205</v>
      </c>
      <c r="E9" s="20">
        <v>44713712</v>
      </c>
      <c r="F9" s="23" t="s">
        <v>70</v>
      </c>
      <c r="G9" s="20">
        <v>44713712</v>
      </c>
      <c r="H9" s="23" t="s">
        <v>70</v>
      </c>
      <c r="I9" s="20">
        <v>20378650.78</v>
      </c>
      <c r="J9" s="30">
        <f t="shared" si="0"/>
        <v>0.455758421040955</v>
      </c>
      <c r="K9" s="23">
        <v>33689812</v>
      </c>
      <c r="L9" s="23">
        <v>15351462.6</v>
      </c>
      <c r="M9" s="30">
        <f t="shared" si="1"/>
        <v>0.4556707707362689</v>
      </c>
    </row>
    <row r="10" spans="1:13" ht="13.5" hidden="1" thickBot="1">
      <c r="A10" s="21" t="s">
        <v>206</v>
      </c>
      <c r="B10" s="22" t="s">
        <v>70</v>
      </c>
      <c r="C10" s="21" t="s">
        <v>196</v>
      </c>
      <c r="D10" s="25" t="s">
        <v>207</v>
      </c>
      <c r="E10" s="20">
        <v>92030</v>
      </c>
      <c r="F10" s="23" t="s">
        <v>70</v>
      </c>
      <c r="G10" s="20">
        <v>92030</v>
      </c>
      <c r="H10" s="23" t="s">
        <v>70</v>
      </c>
      <c r="I10" s="20">
        <v>47320.37</v>
      </c>
      <c r="J10" s="30">
        <f t="shared" si="0"/>
        <v>0.5141841790720417</v>
      </c>
      <c r="K10" s="23">
        <v>66130</v>
      </c>
      <c r="L10" s="23">
        <v>35645.87</v>
      </c>
      <c r="M10" s="30">
        <f t="shared" si="1"/>
        <v>0.5390272191138666</v>
      </c>
    </row>
    <row r="11" spans="1:13" ht="13.5" hidden="1" thickBot="1">
      <c r="A11" s="21" t="s">
        <v>208</v>
      </c>
      <c r="B11" s="22" t="s">
        <v>70</v>
      </c>
      <c r="C11" s="21" t="s">
        <v>196</v>
      </c>
      <c r="D11" s="25" t="s">
        <v>209</v>
      </c>
      <c r="E11" s="20">
        <v>117258</v>
      </c>
      <c r="F11" s="23" t="s">
        <v>70</v>
      </c>
      <c r="G11" s="20">
        <v>117258</v>
      </c>
      <c r="H11" s="23" t="s">
        <v>70</v>
      </c>
      <c r="I11" s="20">
        <v>119731.8</v>
      </c>
      <c r="J11" s="30">
        <f t="shared" si="0"/>
        <v>1.0210970680038889</v>
      </c>
      <c r="K11" s="23">
        <v>84258</v>
      </c>
      <c r="L11" s="23">
        <v>90197.17</v>
      </c>
      <c r="M11" s="30">
        <f t="shared" si="1"/>
        <v>1.0704879061928838</v>
      </c>
    </row>
    <row r="12" spans="1:13" ht="13.5" hidden="1" thickBot="1">
      <c r="A12" s="21" t="s">
        <v>210</v>
      </c>
      <c r="B12" s="22" t="s">
        <v>70</v>
      </c>
      <c r="C12" s="21" t="s">
        <v>196</v>
      </c>
      <c r="D12" s="25" t="s">
        <v>211</v>
      </c>
      <c r="E12" s="20">
        <v>171600</v>
      </c>
      <c r="F12" s="23" t="s">
        <v>70</v>
      </c>
      <c r="G12" s="20">
        <v>171600</v>
      </c>
      <c r="H12" s="23" t="s">
        <v>70</v>
      </c>
      <c r="I12" s="20">
        <v>113616</v>
      </c>
      <c r="J12" s="30">
        <f t="shared" si="0"/>
        <v>0.6620979020979021</v>
      </c>
      <c r="K12" s="23">
        <v>171600</v>
      </c>
      <c r="L12" s="23">
        <v>113616</v>
      </c>
      <c r="M12" s="30">
        <f t="shared" si="1"/>
        <v>0.6620979020979021</v>
      </c>
    </row>
    <row r="13" spans="1:13" ht="29.25" customHeight="1" thickBot="1">
      <c r="A13" s="28" t="s">
        <v>212</v>
      </c>
      <c r="B13" s="19" t="s">
        <v>70</v>
      </c>
      <c r="C13" s="18" t="s">
        <v>196</v>
      </c>
      <c r="D13" s="25" t="s">
        <v>213</v>
      </c>
      <c r="E13" s="20">
        <v>16255098</v>
      </c>
      <c r="F13" s="20" t="s">
        <v>70</v>
      </c>
      <c r="G13" s="20">
        <v>16255098</v>
      </c>
      <c r="H13" s="20" t="s">
        <v>70</v>
      </c>
      <c r="I13" s="20">
        <v>8833815.44</v>
      </c>
      <c r="J13" s="30">
        <f t="shared" si="0"/>
        <v>0.5434489192252178</v>
      </c>
      <c r="K13" s="20"/>
      <c r="L13" s="20"/>
      <c r="M13" s="30"/>
    </row>
    <row r="14" spans="1:13" ht="26.25" thickBot="1">
      <c r="A14" s="28" t="s">
        <v>214</v>
      </c>
      <c r="B14" s="19" t="s">
        <v>70</v>
      </c>
      <c r="C14" s="18" t="s">
        <v>196</v>
      </c>
      <c r="D14" s="25" t="s">
        <v>215</v>
      </c>
      <c r="E14" s="20">
        <v>16255098</v>
      </c>
      <c r="F14" s="20" t="s">
        <v>70</v>
      </c>
      <c r="G14" s="20">
        <v>16255098</v>
      </c>
      <c r="H14" s="20" t="s">
        <v>70</v>
      </c>
      <c r="I14" s="20">
        <v>8833815.44</v>
      </c>
      <c r="J14" s="30">
        <f t="shared" si="0"/>
        <v>0.5434489192252178</v>
      </c>
      <c r="K14" s="20"/>
      <c r="L14" s="20"/>
      <c r="M14" s="30"/>
    </row>
    <row r="15" spans="1:13" ht="13.5" hidden="1" thickBot="1">
      <c r="A15" s="18" t="s">
        <v>216</v>
      </c>
      <c r="B15" s="19" t="s">
        <v>70</v>
      </c>
      <c r="C15" s="18" t="s">
        <v>196</v>
      </c>
      <c r="D15" s="25" t="s">
        <v>217</v>
      </c>
      <c r="E15" s="20">
        <v>5891292</v>
      </c>
      <c r="F15" s="20" t="s">
        <v>70</v>
      </c>
      <c r="G15" s="20">
        <v>5891292</v>
      </c>
      <c r="H15" s="20" t="s">
        <v>70</v>
      </c>
      <c r="I15" s="20">
        <v>4010180.82</v>
      </c>
      <c r="J15" s="30">
        <f t="shared" si="0"/>
        <v>0.680696326035104</v>
      </c>
      <c r="K15" s="20"/>
      <c r="L15" s="20"/>
      <c r="M15" s="30" t="e">
        <f t="shared" si="1"/>
        <v>#DIV/0!</v>
      </c>
    </row>
    <row r="16" spans="1:13" ht="13.5" hidden="1" thickBot="1">
      <c r="A16" s="21" t="s">
        <v>218</v>
      </c>
      <c r="B16" s="22" t="s">
        <v>70</v>
      </c>
      <c r="C16" s="21" t="s">
        <v>196</v>
      </c>
      <c r="D16" s="25" t="s">
        <v>219</v>
      </c>
      <c r="E16" s="20">
        <v>5891292</v>
      </c>
      <c r="F16" s="23" t="s">
        <v>70</v>
      </c>
      <c r="G16" s="20">
        <v>5891292</v>
      </c>
      <c r="H16" s="23" t="s">
        <v>70</v>
      </c>
      <c r="I16" s="20">
        <v>4010180.82</v>
      </c>
      <c r="J16" s="30">
        <f t="shared" si="0"/>
        <v>0.680696326035104</v>
      </c>
      <c r="K16" s="23"/>
      <c r="L16" s="23"/>
      <c r="M16" s="30" t="e">
        <f t="shared" si="1"/>
        <v>#DIV/0!</v>
      </c>
    </row>
    <row r="17" spans="1:13" ht="13.5" hidden="1" thickBot="1">
      <c r="A17" s="18" t="s">
        <v>220</v>
      </c>
      <c r="B17" s="19" t="s">
        <v>70</v>
      </c>
      <c r="C17" s="18" t="s">
        <v>196</v>
      </c>
      <c r="D17" s="25" t="s">
        <v>221</v>
      </c>
      <c r="E17" s="20">
        <v>41071</v>
      </c>
      <c r="F17" s="20" t="s">
        <v>70</v>
      </c>
      <c r="G17" s="20">
        <v>41071</v>
      </c>
      <c r="H17" s="20" t="s">
        <v>70</v>
      </c>
      <c r="I17" s="20">
        <v>30425.7</v>
      </c>
      <c r="J17" s="30">
        <f t="shared" si="0"/>
        <v>0.7408073823379027</v>
      </c>
      <c r="K17" s="20"/>
      <c r="L17" s="20"/>
      <c r="M17" s="30" t="e">
        <f t="shared" si="1"/>
        <v>#DIV/0!</v>
      </c>
    </row>
    <row r="18" spans="1:13" ht="13.5" hidden="1" thickBot="1">
      <c r="A18" s="21" t="s">
        <v>222</v>
      </c>
      <c r="B18" s="22" t="s">
        <v>70</v>
      </c>
      <c r="C18" s="21" t="s">
        <v>196</v>
      </c>
      <c r="D18" s="25" t="s">
        <v>223</v>
      </c>
      <c r="E18" s="20">
        <v>41071</v>
      </c>
      <c r="F18" s="23" t="s">
        <v>70</v>
      </c>
      <c r="G18" s="20">
        <v>41071</v>
      </c>
      <c r="H18" s="23" t="s">
        <v>70</v>
      </c>
      <c r="I18" s="20">
        <v>30425.7</v>
      </c>
      <c r="J18" s="30">
        <f t="shared" si="0"/>
        <v>0.7408073823379027</v>
      </c>
      <c r="K18" s="23"/>
      <c r="L18" s="23"/>
      <c r="M18" s="30" t="e">
        <f t="shared" si="1"/>
        <v>#DIV/0!</v>
      </c>
    </row>
    <row r="19" spans="1:13" ht="13.5" hidden="1" thickBot="1">
      <c r="A19" s="18" t="s">
        <v>224</v>
      </c>
      <c r="B19" s="19" t="s">
        <v>70</v>
      </c>
      <c r="C19" s="18" t="s">
        <v>196</v>
      </c>
      <c r="D19" s="25" t="s">
        <v>225</v>
      </c>
      <c r="E19" s="20">
        <v>11408278</v>
      </c>
      <c r="F19" s="20" t="s">
        <v>70</v>
      </c>
      <c r="G19" s="20">
        <v>11408278</v>
      </c>
      <c r="H19" s="20" t="s">
        <v>70</v>
      </c>
      <c r="I19" s="20">
        <v>5557058.24</v>
      </c>
      <c r="J19" s="30">
        <f t="shared" si="0"/>
        <v>0.48710754068230105</v>
      </c>
      <c r="K19" s="20"/>
      <c r="L19" s="20"/>
      <c r="M19" s="30" t="e">
        <f t="shared" si="1"/>
        <v>#DIV/0!</v>
      </c>
    </row>
    <row r="20" spans="1:13" ht="13.5" hidden="1" thickBot="1">
      <c r="A20" s="21" t="s">
        <v>226</v>
      </c>
      <c r="B20" s="22" t="s">
        <v>70</v>
      </c>
      <c r="C20" s="21" t="s">
        <v>196</v>
      </c>
      <c r="D20" s="25" t="s">
        <v>227</v>
      </c>
      <c r="E20" s="20">
        <v>11408278</v>
      </c>
      <c r="F20" s="23" t="s">
        <v>70</v>
      </c>
      <c r="G20" s="20">
        <v>11408278</v>
      </c>
      <c r="H20" s="23" t="s">
        <v>70</v>
      </c>
      <c r="I20" s="20">
        <v>5557058.24</v>
      </c>
      <c r="J20" s="30">
        <f t="shared" si="0"/>
        <v>0.48710754068230105</v>
      </c>
      <c r="K20" s="23"/>
      <c r="L20" s="23"/>
      <c r="M20" s="30" t="e">
        <f t="shared" si="1"/>
        <v>#DIV/0!</v>
      </c>
    </row>
    <row r="21" spans="1:13" ht="13.5" hidden="1" thickBot="1">
      <c r="A21" s="18" t="s">
        <v>228</v>
      </c>
      <c r="B21" s="19" t="s">
        <v>70</v>
      </c>
      <c r="C21" s="18" t="s">
        <v>196</v>
      </c>
      <c r="D21" s="25" t="s">
        <v>229</v>
      </c>
      <c r="E21" s="20">
        <v>-1085543</v>
      </c>
      <c r="F21" s="20" t="s">
        <v>70</v>
      </c>
      <c r="G21" s="20">
        <v>-1085543</v>
      </c>
      <c r="H21" s="20" t="s">
        <v>70</v>
      </c>
      <c r="I21" s="20">
        <v>-763849.32</v>
      </c>
      <c r="J21" s="30">
        <f t="shared" si="0"/>
        <v>0.703656437377423</v>
      </c>
      <c r="K21" s="20"/>
      <c r="L21" s="20"/>
      <c r="M21" s="30" t="e">
        <f t="shared" si="1"/>
        <v>#DIV/0!</v>
      </c>
    </row>
    <row r="22" spans="1:13" ht="13.5" hidden="1" thickBot="1">
      <c r="A22" s="21" t="s">
        <v>230</v>
      </c>
      <c r="B22" s="22" t="s">
        <v>70</v>
      </c>
      <c r="C22" s="21" t="s">
        <v>196</v>
      </c>
      <c r="D22" s="25" t="s">
        <v>231</v>
      </c>
      <c r="E22" s="20">
        <v>-1085543</v>
      </c>
      <c r="F22" s="23" t="s">
        <v>70</v>
      </c>
      <c r="G22" s="20">
        <v>-1085543</v>
      </c>
      <c r="H22" s="23" t="s">
        <v>70</v>
      </c>
      <c r="I22" s="20">
        <v>-763849.32</v>
      </c>
      <c r="J22" s="30">
        <f t="shared" si="0"/>
        <v>0.703656437377423</v>
      </c>
      <c r="K22" s="23"/>
      <c r="L22" s="23"/>
      <c r="M22" s="30" t="e">
        <f t="shared" si="1"/>
        <v>#DIV/0!</v>
      </c>
    </row>
    <row r="23" spans="1:13" ht="13.5" thickBot="1">
      <c r="A23" s="18" t="s">
        <v>232</v>
      </c>
      <c r="B23" s="19" t="s">
        <v>70</v>
      </c>
      <c r="C23" s="18" t="s">
        <v>196</v>
      </c>
      <c r="D23" s="25" t="s">
        <v>233</v>
      </c>
      <c r="E23" s="20">
        <v>5819200</v>
      </c>
      <c r="F23" s="20" t="s">
        <v>70</v>
      </c>
      <c r="G23" s="20">
        <v>5819200</v>
      </c>
      <c r="H23" s="20" t="s">
        <v>70</v>
      </c>
      <c r="I23" s="20">
        <v>2643786.7</v>
      </c>
      <c r="J23" s="30">
        <f t="shared" si="0"/>
        <v>0.4543213328292549</v>
      </c>
      <c r="K23" s="20">
        <v>5792400</v>
      </c>
      <c r="L23" s="20">
        <v>2595996.63</v>
      </c>
      <c r="M23" s="30">
        <f t="shared" si="1"/>
        <v>0.4481728868862647</v>
      </c>
    </row>
    <row r="24" spans="1:13" ht="26.25" thickBot="1">
      <c r="A24" s="28" t="s">
        <v>234</v>
      </c>
      <c r="B24" s="19" t="s">
        <v>70</v>
      </c>
      <c r="C24" s="18" t="s">
        <v>196</v>
      </c>
      <c r="D24" s="25" t="s">
        <v>235</v>
      </c>
      <c r="E24" s="20">
        <v>4793400</v>
      </c>
      <c r="F24" s="20" t="s">
        <v>70</v>
      </c>
      <c r="G24" s="20">
        <v>4793400</v>
      </c>
      <c r="H24" s="20" t="s">
        <v>70</v>
      </c>
      <c r="I24" s="20">
        <v>2192432.65</v>
      </c>
      <c r="J24" s="30">
        <f t="shared" si="0"/>
        <v>0.457385707431051</v>
      </c>
      <c r="K24" s="20">
        <v>4793400</v>
      </c>
      <c r="L24" s="20">
        <v>2192432.65</v>
      </c>
      <c r="M24" s="30">
        <f t="shared" si="1"/>
        <v>0.457385707431051</v>
      </c>
    </row>
    <row r="25" spans="1:13" ht="13.5" hidden="1" thickBot="1">
      <c r="A25" s="21" t="s">
        <v>234</v>
      </c>
      <c r="B25" s="22" t="s">
        <v>70</v>
      </c>
      <c r="C25" s="21" t="s">
        <v>196</v>
      </c>
      <c r="D25" s="25" t="s">
        <v>236</v>
      </c>
      <c r="E25" s="20">
        <v>4793400</v>
      </c>
      <c r="F25" s="23" t="s">
        <v>70</v>
      </c>
      <c r="G25" s="20">
        <v>4793400</v>
      </c>
      <c r="H25" s="23" t="s">
        <v>70</v>
      </c>
      <c r="I25" s="20">
        <v>2192055.02</v>
      </c>
      <c r="J25" s="30">
        <f t="shared" si="0"/>
        <v>0.45730692619017815</v>
      </c>
      <c r="K25" s="23">
        <v>4793400</v>
      </c>
      <c r="L25" s="23">
        <v>2192055.02</v>
      </c>
      <c r="M25" s="30">
        <f t="shared" si="1"/>
        <v>0.45730692619017815</v>
      </c>
    </row>
    <row r="26" spans="1:13" ht="13.5" hidden="1" thickBot="1">
      <c r="A26" s="21" t="s">
        <v>237</v>
      </c>
      <c r="B26" s="22" t="s">
        <v>70</v>
      </c>
      <c r="C26" s="21" t="s">
        <v>196</v>
      </c>
      <c r="D26" s="25" t="s">
        <v>238</v>
      </c>
      <c r="E26" s="20" t="s">
        <v>70</v>
      </c>
      <c r="F26" s="23"/>
      <c r="G26" s="20"/>
      <c r="H26" s="23"/>
      <c r="I26" s="20">
        <v>377.63</v>
      </c>
      <c r="J26" s="30" t="e">
        <f t="shared" si="0"/>
        <v>#DIV/0!</v>
      </c>
      <c r="K26" s="23"/>
      <c r="L26" s="23">
        <v>377.63</v>
      </c>
      <c r="M26" s="30" t="e">
        <f t="shared" si="1"/>
        <v>#DIV/0!</v>
      </c>
    </row>
    <row r="27" spans="1:13" ht="13.5" thickBot="1">
      <c r="A27" s="18" t="s">
        <v>239</v>
      </c>
      <c r="B27" s="19" t="s">
        <v>70</v>
      </c>
      <c r="C27" s="18" t="s">
        <v>196</v>
      </c>
      <c r="D27" s="25" t="s">
        <v>240</v>
      </c>
      <c r="E27" s="20">
        <v>53800</v>
      </c>
      <c r="F27" s="20" t="s">
        <v>70</v>
      </c>
      <c r="G27" s="20">
        <v>53800</v>
      </c>
      <c r="H27" s="20" t="s">
        <v>70</v>
      </c>
      <c r="I27" s="20">
        <v>95588.45</v>
      </c>
      <c r="J27" s="30">
        <f t="shared" si="0"/>
        <v>1.7767369888475837</v>
      </c>
      <c r="K27" s="20">
        <v>27000</v>
      </c>
      <c r="L27" s="20">
        <v>47798.38</v>
      </c>
      <c r="M27" s="30">
        <f t="shared" si="1"/>
        <v>1.7703103703703702</v>
      </c>
    </row>
    <row r="28" spans="1:13" ht="13.5" hidden="1" thickBot="1">
      <c r="A28" s="21" t="s">
        <v>239</v>
      </c>
      <c r="B28" s="22" t="s">
        <v>70</v>
      </c>
      <c r="C28" s="21" t="s">
        <v>196</v>
      </c>
      <c r="D28" s="25" t="s">
        <v>241</v>
      </c>
      <c r="E28" s="20">
        <v>53800</v>
      </c>
      <c r="F28" s="23" t="s">
        <v>70</v>
      </c>
      <c r="G28" s="20">
        <v>53800</v>
      </c>
      <c r="H28" s="23" t="s">
        <v>70</v>
      </c>
      <c r="I28" s="20">
        <v>95588.45</v>
      </c>
      <c r="J28" s="30">
        <f t="shared" si="0"/>
        <v>1.7767369888475837</v>
      </c>
      <c r="K28" s="23">
        <v>27000</v>
      </c>
      <c r="L28" s="23">
        <v>47798.38</v>
      </c>
      <c r="M28" s="30">
        <f t="shared" si="1"/>
        <v>1.7703103703703702</v>
      </c>
    </row>
    <row r="29" spans="1:13" ht="24.75" customHeight="1" thickBot="1">
      <c r="A29" s="28" t="s">
        <v>242</v>
      </c>
      <c r="B29" s="19" t="s">
        <v>70</v>
      </c>
      <c r="C29" s="18" t="s">
        <v>196</v>
      </c>
      <c r="D29" s="25" t="s">
        <v>243</v>
      </c>
      <c r="E29" s="20">
        <v>972000</v>
      </c>
      <c r="F29" s="20" t="s">
        <v>70</v>
      </c>
      <c r="G29" s="20">
        <v>972000</v>
      </c>
      <c r="H29" s="20" t="s">
        <v>70</v>
      </c>
      <c r="I29" s="20">
        <v>355765.6</v>
      </c>
      <c r="J29" s="30">
        <f t="shared" si="0"/>
        <v>0.3660139917695473</v>
      </c>
      <c r="K29" s="20">
        <v>972000</v>
      </c>
      <c r="L29" s="20">
        <v>355765.6</v>
      </c>
      <c r="M29" s="30">
        <f t="shared" si="1"/>
        <v>0.3660139917695473</v>
      </c>
    </row>
    <row r="30" spans="1:13" ht="13.5" hidden="1" thickBot="1">
      <c r="A30" s="21" t="s">
        <v>244</v>
      </c>
      <c r="B30" s="22" t="s">
        <v>70</v>
      </c>
      <c r="C30" s="21" t="s">
        <v>196</v>
      </c>
      <c r="D30" s="25" t="s">
        <v>245</v>
      </c>
      <c r="E30" s="20">
        <v>972000</v>
      </c>
      <c r="F30" s="23" t="s">
        <v>70</v>
      </c>
      <c r="G30" s="20">
        <v>972000</v>
      </c>
      <c r="H30" s="23" t="s">
        <v>70</v>
      </c>
      <c r="I30" s="20">
        <v>355765.6</v>
      </c>
      <c r="J30" s="30">
        <f t="shared" si="0"/>
        <v>0.3660139917695473</v>
      </c>
      <c r="K30" s="23">
        <v>972000</v>
      </c>
      <c r="L30" s="23">
        <v>355765.6</v>
      </c>
      <c r="M30" s="30">
        <f t="shared" si="1"/>
        <v>0.3660139917695473</v>
      </c>
    </row>
    <row r="31" spans="1:13" ht="13.5" thickBot="1">
      <c r="A31" s="18" t="s">
        <v>246</v>
      </c>
      <c r="B31" s="19" t="s">
        <v>70</v>
      </c>
      <c r="C31" s="18" t="s">
        <v>196</v>
      </c>
      <c r="D31" s="25" t="s">
        <v>247</v>
      </c>
      <c r="E31" s="20">
        <v>11650500</v>
      </c>
      <c r="F31" s="20" t="s">
        <v>70</v>
      </c>
      <c r="G31" s="20">
        <v>11650500</v>
      </c>
      <c r="H31" s="20" t="s">
        <v>70</v>
      </c>
      <c r="I31" s="20">
        <v>3932493.7</v>
      </c>
      <c r="J31" s="30">
        <f t="shared" si="0"/>
        <v>0.3375386206600575</v>
      </c>
      <c r="K31" s="20"/>
      <c r="L31" s="20"/>
      <c r="M31" s="30"/>
    </row>
    <row r="32" spans="1:13" ht="13.5" thickBot="1">
      <c r="A32" s="18" t="s">
        <v>248</v>
      </c>
      <c r="B32" s="19" t="s">
        <v>70</v>
      </c>
      <c r="C32" s="18" t="s">
        <v>196</v>
      </c>
      <c r="D32" s="25" t="s">
        <v>249</v>
      </c>
      <c r="E32" s="20">
        <v>2938100</v>
      </c>
      <c r="F32" s="20" t="s">
        <v>70</v>
      </c>
      <c r="G32" s="20">
        <v>2938100</v>
      </c>
      <c r="H32" s="20" t="s">
        <v>70</v>
      </c>
      <c r="I32" s="20">
        <v>215003.14</v>
      </c>
      <c r="J32" s="30">
        <f t="shared" si="0"/>
        <v>0.07317761138150505</v>
      </c>
      <c r="K32" s="20"/>
      <c r="L32" s="20"/>
      <c r="M32" s="30"/>
    </row>
    <row r="33" spans="1:13" ht="13.5" hidden="1" thickBot="1">
      <c r="A33" s="21" t="s">
        <v>250</v>
      </c>
      <c r="B33" s="22" t="s">
        <v>70</v>
      </c>
      <c r="C33" s="21" t="s">
        <v>196</v>
      </c>
      <c r="D33" s="25" t="s">
        <v>251</v>
      </c>
      <c r="E33" s="20">
        <v>856500</v>
      </c>
      <c r="F33" s="23" t="s">
        <v>70</v>
      </c>
      <c r="G33" s="20">
        <v>856500</v>
      </c>
      <c r="H33" s="23" t="s">
        <v>70</v>
      </c>
      <c r="I33" s="20">
        <v>129007.09</v>
      </c>
      <c r="J33" s="30">
        <f t="shared" si="0"/>
        <v>0.15062123759486282</v>
      </c>
      <c r="K33" s="23"/>
      <c r="L33" s="23"/>
      <c r="M33" s="30" t="e">
        <f t="shared" si="1"/>
        <v>#DIV/0!</v>
      </c>
    </row>
    <row r="34" spans="1:13" ht="13.5" hidden="1" thickBot="1">
      <c r="A34" s="21" t="s">
        <v>252</v>
      </c>
      <c r="B34" s="22" t="s">
        <v>70</v>
      </c>
      <c r="C34" s="21" t="s">
        <v>196</v>
      </c>
      <c r="D34" s="25" t="s">
        <v>253</v>
      </c>
      <c r="E34" s="20">
        <v>2081600</v>
      </c>
      <c r="F34" s="23" t="s">
        <v>70</v>
      </c>
      <c r="G34" s="20">
        <v>2081600</v>
      </c>
      <c r="H34" s="23" t="s">
        <v>70</v>
      </c>
      <c r="I34" s="20">
        <v>85996.05</v>
      </c>
      <c r="J34" s="30">
        <f t="shared" si="0"/>
        <v>0.041312475980015376</v>
      </c>
      <c r="K34" s="23"/>
      <c r="L34" s="23"/>
      <c r="M34" s="30" t="e">
        <f t="shared" si="1"/>
        <v>#DIV/0!</v>
      </c>
    </row>
    <row r="35" spans="1:13" ht="13.5" thickBot="1">
      <c r="A35" s="18" t="s">
        <v>254</v>
      </c>
      <c r="B35" s="19" t="s">
        <v>70</v>
      </c>
      <c r="C35" s="18" t="s">
        <v>196</v>
      </c>
      <c r="D35" s="25" t="s">
        <v>255</v>
      </c>
      <c r="E35" s="20">
        <v>8712400</v>
      </c>
      <c r="F35" s="20" t="s">
        <v>70</v>
      </c>
      <c r="G35" s="20">
        <v>8712400</v>
      </c>
      <c r="H35" s="20" t="s">
        <v>70</v>
      </c>
      <c r="I35" s="20">
        <v>3717490.56</v>
      </c>
      <c r="J35" s="30">
        <f t="shared" si="0"/>
        <v>0.42668961021073415</v>
      </c>
      <c r="K35" s="20"/>
      <c r="L35" s="20"/>
      <c r="M35" s="30"/>
    </row>
    <row r="36" spans="1:13" ht="13.5" hidden="1" thickBot="1">
      <c r="A36" s="18" t="s">
        <v>256</v>
      </c>
      <c r="B36" s="19" t="s">
        <v>70</v>
      </c>
      <c r="C36" s="18" t="s">
        <v>196</v>
      </c>
      <c r="D36" s="25" t="s">
        <v>257</v>
      </c>
      <c r="E36" s="20">
        <v>6769400</v>
      </c>
      <c r="F36" s="20" t="s">
        <v>70</v>
      </c>
      <c r="G36" s="20">
        <v>6769400</v>
      </c>
      <c r="H36" s="20" t="s">
        <v>70</v>
      </c>
      <c r="I36" s="20">
        <v>3453746.81</v>
      </c>
      <c r="J36" s="30">
        <f t="shared" si="0"/>
        <v>0.5101998419357698</v>
      </c>
      <c r="K36" s="20"/>
      <c r="L36" s="20"/>
      <c r="M36" s="30" t="e">
        <f t="shared" si="1"/>
        <v>#DIV/0!</v>
      </c>
    </row>
    <row r="37" spans="1:13" ht="13.5" hidden="1" thickBot="1">
      <c r="A37" s="21" t="s">
        <v>258</v>
      </c>
      <c r="B37" s="22" t="s">
        <v>70</v>
      </c>
      <c r="C37" s="21" t="s">
        <v>196</v>
      </c>
      <c r="D37" s="25" t="s">
        <v>259</v>
      </c>
      <c r="E37" s="20">
        <v>307200</v>
      </c>
      <c r="F37" s="23" t="s">
        <v>70</v>
      </c>
      <c r="G37" s="20">
        <v>307200</v>
      </c>
      <c r="H37" s="23" t="s">
        <v>70</v>
      </c>
      <c r="I37" s="20">
        <v>121203.23</v>
      </c>
      <c r="J37" s="30">
        <f t="shared" si="0"/>
        <v>0.39454176432291665</v>
      </c>
      <c r="K37" s="23"/>
      <c r="L37" s="23"/>
      <c r="M37" s="30" t="e">
        <f t="shared" si="1"/>
        <v>#DIV/0!</v>
      </c>
    </row>
    <row r="38" spans="1:13" ht="13.5" hidden="1" thickBot="1">
      <c r="A38" s="21" t="s">
        <v>260</v>
      </c>
      <c r="B38" s="22" t="s">
        <v>70</v>
      </c>
      <c r="C38" s="21" t="s">
        <v>196</v>
      </c>
      <c r="D38" s="25" t="s">
        <v>261</v>
      </c>
      <c r="E38" s="20">
        <v>6462200</v>
      </c>
      <c r="F38" s="23" t="s">
        <v>70</v>
      </c>
      <c r="G38" s="20">
        <v>6462200</v>
      </c>
      <c r="H38" s="23" t="s">
        <v>70</v>
      </c>
      <c r="I38" s="20">
        <v>3332543.58</v>
      </c>
      <c r="J38" s="30">
        <f t="shared" si="0"/>
        <v>0.5156979944910403</v>
      </c>
      <c r="K38" s="23"/>
      <c r="L38" s="23"/>
      <c r="M38" s="30" t="e">
        <f t="shared" si="1"/>
        <v>#DIV/0!</v>
      </c>
    </row>
    <row r="39" spans="1:13" ht="13.5" hidden="1" thickBot="1">
      <c r="A39" s="18" t="s">
        <v>262</v>
      </c>
      <c r="B39" s="19" t="s">
        <v>70</v>
      </c>
      <c r="C39" s="18" t="s">
        <v>196</v>
      </c>
      <c r="D39" s="25" t="s">
        <v>263</v>
      </c>
      <c r="E39" s="20">
        <v>1943000</v>
      </c>
      <c r="F39" s="20" t="s">
        <v>70</v>
      </c>
      <c r="G39" s="20">
        <v>1943000</v>
      </c>
      <c r="H39" s="20" t="s">
        <v>70</v>
      </c>
      <c r="I39" s="20">
        <v>263743.75</v>
      </c>
      <c r="J39" s="30">
        <f t="shared" si="0"/>
        <v>0.13574047864127636</v>
      </c>
      <c r="K39" s="20"/>
      <c r="L39" s="20"/>
      <c r="M39" s="30" t="e">
        <f t="shared" si="1"/>
        <v>#DIV/0!</v>
      </c>
    </row>
    <row r="40" spans="1:13" ht="13.5" hidden="1" thickBot="1">
      <c r="A40" s="21" t="s">
        <v>264</v>
      </c>
      <c r="B40" s="22" t="s">
        <v>70</v>
      </c>
      <c r="C40" s="21" t="s">
        <v>196</v>
      </c>
      <c r="D40" s="25" t="s">
        <v>265</v>
      </c>
      <c r="E40" s="20">
        <v>1166900</v>
      </c>
      <c r="F40" s="23" t="s">
        <v>70</v>
      </c>
      <c r="G40" s="20">
        <v>1166900</v>
      </c>
      <c r="H40" s="23" t="s">
        <v>70</v>
      </c>
      <c r="I40" s="20">
        <v>211372.85</v>
      </c>
      <c r="J40" s="30">
        <f t="shared" si="0"/>
        <v>0.18114050047133431</v>
      </c>
      <c r="K40" s="23"/>
      <c r="L40" s="23"/>
      <c r="M40" s="30" t="e">
        <f t="shared" si="1"/>
        <v>#DIV/0!</v>
      </c>
    </row>
    <row r="41" spans="1:13" ht="13.5" hidden="1" thickBot="1">
      <c r="A41" s="21" t="s">
        <v>266</v>
      </c>
      <c r="B41" s="22" t="s">
        <v>70</v>
      </c>
      <c r="C41" s="21" t="s">
        <v>196</v>
      </c>
      <c r="D41" s="25" t="s">
        <v>267</v>
      </c>
      <c r="E41" s="20">
        <v>776100</v>
      </c>
      <c r="F41" s="23" t="s">
        <v>70</v>
      </c>
      <c r="G41" s="20">
        <v>776100</v>
      </c>
      <c r="H41" s="23" t="s">
        <v>70</v>
      </c>
      <c r="I41" s="20">
        <v>52370.9</v>
      </c>
      <c r="J41" s="30">
        <f t="shared" si="0"/>
        <v>0.06747957737404973</v>
      </c>
      <c r="K41" s="23"/>
      <c r="L41" s="23"/>
      <c r="M41" s="30" t="e">
        <f t="shared" si="1"/>
        <v>#DIV/0!</v>
      </c>
    </row>
    <row r="42" spans="1:13" ht="26.25" thickBot="1">
      <c r="A42" s="28" t="s">
        <v>268</v>
      </c>
      <c r="B42" s="19" t="s">
        <v>70</v>
      </c>
      <c r="C42" s="18" t="s">
        <v>196</v>
      </c>
      <c r="D42" s="25" t="s">
        <v>269</v>
      </c>
      <c r="E42" s="20">
        <v>950200</v>
      </c>
      <c r="F42" s="20" t="s">
        <v>70</v>
      </c>
      <c r="G42" s="20">
        <v>950200</v>
      </c>
      <c r="H42" s="20" t="s">
        <v>70</v>
      </c>
      <c r="I42" s="20">
        <v>420425.24</v>
      </c>
      <c r="J42" s="30">
        <f t="shared" si="0"/>
        <v>0.4424597347926752</v>
      </c>
      <c r="K42" s="20">
        <v>950200</v>
      </c>
      <c r="L42" s="20">
        <v>420425.24</v>
      </c>
      <c r="M42" s="30">
        <f t="shared" si="1"/>
        <v>0.4424597347926752</v>
      </c>
    </row>
    <row r="43" spans="1:13" ht="13.5" hidden="1" thickBot="1">
      <c r="A43" s="18" t="s">
        <v>270</v>
      </c>
      <c r="B43" s="19" t="s">
        <v>70</v>
      </c>
      <c r="C43" s="18" t="s">
        <v>196</v>
      </c>
      <c r="D43" s="25" t="s">
        <v>271</v>
      </c>
      <c r="E43" s="20">
        <v>950200</v>
      </c>
      <c r="F43" s="20" t="s">
        <v>70</v>
      </c>
      <c r="G43" s="20">
        <v>950200</v>
      </c>
      <c r="H43" s="20" t="s">
        <v>70</v>
      </c>
      <c r="I43" s="20">
        <v>420425.24</v>
      </c>
      <c r="J43" s="30">
        <f t="shared" si="0"/>
        <v>0.4424597347926752</v>
      </c>
      <c r="K43" s="20">
        <v>950200</v>
      </c>
      <c r="L43" s="20">
        <v>420425.24</v>
      </c>
      <c r="M43" s="30">
        <f t="shared" si="1"/>
        <v>0.4424597347926752</v>
      </c>
    </row>
    <row r="44" spans="1:13" ht="13.5" hidden="1" thickBot="1">
      <c r="A44" s="21" t="s">
        <v>272</v>
      </c>
      <c r="B44" s="22" t="s">
        <v>70</v>
      </c>
      <c r="C44" s="21" t="s">
        <v>196</v>
      </c>
      <c r="D44" s="25" t="s">
        <v>273</v>
      </c>
      <c r="E44" s="20">
        <v>950200</v>
      </c>
      <c r="F44" s="23" t="s">
        <v>70</v>
      </c>
      <c r="G44" s="20">
        <v>950200</v>
      </c>
      <c r="H44" s="23" t="s">
        <v>70</v>
      </c>
      <c r="I44" s="20">
        <v>420425.24</v>
      </c>
      <c r="J44" s="30">
        <f t="shared" si="0"/>
        <v>0.4424597347926752</v>
      </c>
      <c r="K44" s="23">
        <v>950200</v>
      </c>
      <c r="L44" s="23">
        <v>420425.24</v>
      </c>
      <c r="M44" s="30">
        <f t="shared" si="1"/>
        <v>0.4424597347926752</v>
      </c>
    </row>
    <row r="45" spans="1:13" ht="13.5" thickBot="1">
      <c r="A45" s="18" t="s">
        <v>274</v>
      </c>
      <c r="B45" s="19" t="s">
        <v>70</v>
      </c>
      <c r="C45" s="18" t="s">
        <v>196</v>
      </c>
      <c r="D45" s="25" t="s">
        <v>275</v>
      </c>
      <c r="E45" s="20">
        <v>1160400</v>
      </c>
      <c r="F45" s="20" t="s">
        <v>70</v>
      </c>
      <c r="G45" s="20">
        <v>1160400</v>
      </c>
      <c r="H45" s="20" t="s">
        <v>70</v>
      </c>
      <c r="I45" s="20">
        <v>702220.47</v>
      </c>
      <c r="J45" s="30">
        <f t="shared" si="0"/>
        <v>0.6051538004136504</v>
      </c>
      <c r="K45" s="20">
        <v>1144100</v>
      </c>
      <c r="L45" s="20">
        <v>695870.47</v>
      </c>
      <c r="M45" s="30">
        <f t="shared" si="1"/>
        <v>0.6082252163272441</v>
      </c>
    </row>
    <row r="46" spans="1:13" ht="13.5" hidden="1" thickBot="1">
      <c r="A46" s="18" t="s">
        <v>276</v>
      </c>
      <c r="B46" s="19" t="s">
        <v>70</v>
      </c>
      <c r="C46" s="18" t="s">
        <v>196</v>
      </c>
      <c r="D46" s="25" t="s">
        <v>277</v>
      </c>
      <c r="E46" s="20">
        <v>1144100</v>
      </c>
      <c r="F46" s="20" t="s">
        <v>70</v>
      </c>
      <c r="G46" s="20">
        <v>1144100</v>
      </c>
      <c r="H46" s="20" t="s">
        <v>70</v>
      </c>
      <c r="I46" s="20">
        <v>695870.47</v>
      </c>
      <c r="J46" s="30">
        <f t="shared" si="0"/>
        <v>0.6082252163272441</v>
      </c>
      <c r="K46" s="20">
        <v>1144100</v>
      </c>
      <c r="L46" s="20">
        <v>695870.47</v>
      </c>
      <c r="M46" s="30">
        <f t="shared" si="1"/>
        <v>0.6082252163272441</v>
      </c>
    </row>
    <row r="47" spans="1:13" ht="13.5" hidden="1" thickBot="1">
      <c r="A47" s="21" t="s">
        <v>278</v>
      </c>
      <c r="B47" s="22" t="s">
        <v>70</v>
      </c>
      <c r="C47" s="21" t="s">
        <v>196</v>
      </c>
      <c r="D47" s="25" t="s">
        <v>279</v>
      </c>
      <c r="E47" s="20">
        <v>1144100</v>
      </c>
      <c r="F47" s="23" t="s">
        <v>70</v>
      </c>
      <c r="G47" s="20">
        <v>1144100</v>
      </c>
      <c r="H47" s="23" t="s">
        <v>70</v>
      </c>
      <c r="I47" s="20">
        <v>695870.47</v>
      </c>
      <c r="J47" s="30">
        <f t="shared" si="0"/>
        <v>0.6082252163272441</v>
      </c>
      <c r="K47" s="23">
        <v>1144100</v>
      </c>
      <c r="L47" s="23">
        <v>695870.47</v>
      </c>
      <c r="M47" s="30">
        <f t="shared" si="1"/>
        <v>0.6082252163272441</v>
      </c>
    </row>
    <row r="48" spans="1:13" ht="13.5" hidden="1" thickBot="1">
      <c r="A48" s="18" t="s">
        <v>280</v>
      </c>
      <c r="B48" s="19" t="s">
        <v>70</v>
      </c>
      <c r="C48" s="18" t="s">
        <v>196</v>
      </c>
      <c r="D48" s="25" t="s">
        <v>281</v>
      </c>
      <c r="E48" s="20">
        <v>16300</v>
      </c>
      <c r="F48" s="20" t="s">
        <v>70</v>
      </c>
      <c r="G48" s="20">
        <v>16300</v>
      </c>
      <c r="H48" s="20" t="s">
        <v>70</v>
      </c>
      <c r="I48" s="20">
        <v>6350</v>
      </c>
      <c r="J48" s="30">
        <f t="shared" si="0"/>
        <v>0.3895705521472393</v>
      </c>
      <c r="K48" s="20"/>
      <c r="L48" s="20"/>
      <c r="M48" s="30" t="e">
        <f t="shared" si="1"/>
        <v>#DIV/0!</v>
      </c>
    </row>
    <row r="49" spans="1:13" ht="13.5" hidden="1" thickBot="1">
      <c r="A49" s="21" t="s">
        <v>282</v>
      </c>
      <c r="B49" s="22" t="s">
        <v>70</v>
      </c>
      <c r="C49" s="21" t="s">
        <v>196</v>
      </c>
      <c r="D49" s="25" t="s">
        <v>283</v>
      </c>
      <c r="E49" s="20">
        <v>16300</v>
      </c>
      <c r="F49" s="23" t="s">
        <v>70</v>
      </c>
      <c r="G49" s="20">
        <v>16300</v>
      </c>
      <c r="H49" s="23" t="s">
        <v>70</v>
      </c>
      <c r="I49" s="20">
        <v>6350</v>
      </c>
      <c r="J49" s="30">
        <f t="shared" si="0"/>
        <v>0.3895705521472393</v>
      </c>
      <c r="K49" s="23"/>
      <c r="L49" s="23"/>
      <c r="M49" s="30" t="e">
        <f t="shared" si="1"/>
        <v>#DIV/0!</v>
      </c>
    </row>
    <row r="50" spans="1:13" ht="26.25" thickBot="1">
      <c r="A50" s="28" t="s">
        <v>284</v>
      </c>
      <c r="B50" s="19" t="s">
        <v>70</v>
      </c>
      <c r="C50" s="18" t="s">
        <v>196</v>
      </c>
      <c r="D50" s="25" t="s">
        <v>285</v>
      </c>
      <c r="E50" s="20" t="s">
        <v>70</v>
      </c>
      <c r="F50" s="20"/>
      <c r="G50" s="20"/>
      <c r="H50" s="20"/>
      <c r="I50" s="20">
        <v>224.33</v>
      </c>
      <c r="J50" s="30"/>
      <c r="K50" s="20"/>
      <c r="L50" s="20">
        <v>1</v>
      </c>
      <c r="M50" s="30"/>
    </row>
    <row r="51" spans="1:13" ht="13.5" hidden="1" thickBot="1">
      <c r="A51" s="18" t="s">
        <v>286</v>
      </c>
      <c r="B51" s="19" t="s">
        <v>70</v>
      </c>
      <c r="C51" s="18" t="s">
        <v>196</v>
      </c>
      <c r="D51" s="25" t="s">
        <v>287</v>
      </c>
      <c r="E51" s="20" t="s">
        <v>70</v>
      </c>
      <c r="F51" s="20"/>
      <c r="G51" s="20"/>
      <c r="H51" s="20"/>
      <c r="I51" s="20">
        <v>223.33</v>
      </c>
      <c r="J51" s="30" t="e">
        <f t="shared" si="0"/>
        <v>#DIV/0!</v>
      </c>
      <c r="K51" s="20"/>
      <c r="L51" s="20"/>
      <c r="M51" s="30" t="e">
        <f t="shared" si="1"/>
        <v>#DIV/0!</v>
      </c>
    </row>
    <row r="52" spans="1:13" ht="13.5" hidden="1" thickBot="1">
      <c r="A52" s="18" t="s">
        <v>288</v>
      </c>
      <c r="B52" s="19" t="s">
        <v>70</v>
      </c>
      <c r="C52" s="18" t="s">
        <v>196</v>
      </c>
      <c r="D52" s="25" t="s">
        <v>289</v>
      </c>
      <c r="E52" s="20" t="s">
        <v>70</v>
      </c>
      <c r="F52" s="20"/>
      <c r="G52" s="20"/>
      <c r="H52" s="20"/>
      <c r="I52" s="20">
        <v>223.33</v>
      </c>
      <c r="J52" s="30" t="e">
        <f t="shared" si="0"/>
        <v>#DIV/0!</v>
      </c>
      <c r="K52" s="20"/>
      <c r="L52" s="20"/>
      <c r="M52" s="30" t="e">
        <f t="shared" si="1"/>
        <v>#DIV/0!</v>
      </c>
    </row>
    <row r="53" spans="1:13" ht="13.5" hidden="1" thickBot="1">
      <c r="A53" s="21" t="s">
        <v>290</v>
      </c>
      <c r="B53" s="22" t="s">
        <v>70</v>
      </c>
      <c r="C53" s="21" t="s">
        <v>196</v>
      </c>
      <c r="D53" s="25" t="s">
        <v>291</v>
      </c>
      <c r="E53" s="20" t="s">
        <v>70</v>
      </c>
      <c r="F53" s="23"/>
      <c r="G53" s="20"/>
      <c r="H53" s="23"/>
      <c r="I53" s="20">
        <v>2</v>
      </c>
      <c r="J53" s="30" t="e">
        <f t="shared" si="0"/>
        <v>#DIV/0!</v>
      </c>
      <c r="K53" s="23"/>
      <c r="L53" s="23"/>
      <c r="M53" s="30" t="e">
        <f t="shared" si="1"/>
        <v>#DIV/0!</v>
      </c>
    </row>
    <row r="54" spans="1:13" ht="13.5" hidden="1" thickBot="1">
      <c r="A54" s="21" t="s">
        <v>292</v>
      </c>
      <c r="B54" s="22" t="s">
        <v>70</v>
      </c>
      <c r="C54" s="21" t="s">
        <v>196</v>
      </c>
      <c r="D54" s="25" t="s">
        <v>293</v>
      </c>
      <c r="E54" s="20" t="s">
        <v>70</v>
      </c>
      <c r="F54" s="23"/>
      <c r="G54" s="20"/>
      <c r="H54" s="23"/>
      <c r="I54" s="20">
        <v>221.33</v>
      </c>
      <c r="J54" s="30" t="e">
        <f t="shared" si="0"/>
        <v>#DIV/0!</v>
      </c>
      <c r="K54" s="23"/>
      <c r="L54" s="23"/>
      <c r="M54" s="30" t="e">
        <f t="shared" si="1"/>
        <v>#DIV/0!</v>
      </c>
    </row>
    <row r="55" spans="1:13" ht="13.5" hidden="1" thickBot="1">
      <c r="A55" s="18" t="s">
        <v>294</v>
      </c>
      <c r="B55" s="19" t="s">
        <v>70</v>
      </c>
      <c r="C55" s="18" t="s">
        <v>196</v>
      </c>
      <c r="D55" s="25" t="s">
        <v>295</v>
      </c>
      <c r="E55" s="20" t="s">
        <v>70</v>
      </c>
      <c r="F55" s="20"/>
      <c r="G55" s="20"/>
      <c r="H55" s="20"/>
      <c r="I55" s="20">
        <v>1</v>
      </c>
      <c r="J55" s="30" t="e">
        <f t="shared" si="0"/>
        <v>#DIV/0!</v>
      </c>
      <c r="K55" s="20"/>
      <c r="L55" s="20">
        <v>1</v>
      </c>
      <c r="M55" s="30" t="e">
        <f t="shared" si="1"/>
        <v>#DIV/0!</v>
      </c>
    </row>
    <row r="56" spans="1:13" ht="13.5" hidden="1" thickBot="1">
      <c r="A56" s="18" t="s">
        <v>296</v>
      </c>
      <c r="B56" s="19" t="s">
        <v>70</v>
      </c>
      <c r="C56" s="18" t="s">
        <v>196</v>
      </c>
      <c r="D56" s="25" t="s">
        <v>297</v>
      </c>
      <c r="E56" s="20" t="s">
        <v>70</v>
      </c>
      <c r="F56" s="20"/>
      <c r="G56" s="20"/>
      <c r="H56" s="20"/>
      <c r="I56" s="20">
        <v>1</v>
      </c>
      <c r="J56" s="30" t="e">
        <f t="shared" si="0"/>
        <v>#DIV/0!</v>
      </c>
      <c r="K56" s="20"/>
      <c r="L56" s="20">
        <v>1</v>
      </c>
      <c r="M56" s="30" t="e">
        <f t="shared" si="1"/>
        <v>#DIV/0!</v>
      </c>
    </row>
    <row r="57" spans="1:13" ht="13.5" hidden="1" thickBot="1">
      <c r="A57" s="21" t="s">
        <v>298</v>
      </c>
      <c r="B57" s="22" t="s">
        <v>70</v>
      </c>
      <c r="C57" s="21" t="s">
        <v>196</v>
      </c>
      <c r="D57" s="25" t="s">
        <v>299</v>
      </c>
      <c r="E57" s="20" t="s">
        <v>70</v>
      </c>
      <c r="F57" s="23"/>
      <c r="G57" s="20"/>
      <c r="H57" s="23"/>
      <c r="I57" s="20">
        <v>1</v>
      </c>
      <c r="J57" s="30" t="e">
        <f t="shared" si="0"/>
        <v>#DIV/0!</v>
      </c>
      <c r="K57" s="23"/>
      <c r="L57" s="23">
        <v>1</v>
      </c>
      <c r="M57" s="30" t="e">
        <f t="shared" si="1"/>
        <v>#DIV/0!</v>
      </c>
    </row>
    <row r="58" spans="1:13" ht="28.5" customHeight="1" thickBot="1">
      <c r="A58" s="28" t="s">
        <v>300</v>
      </c>
      <c r="B58" s="19" t="s">
        <v>70</v>
      </c>
      <c r="C58" s="18" t="s">
        <v>196</v>
      </c>
      <c r="D58" s="25" t="s">
        <v>301</v>
      </c>
      <c r="E58" s="20">
        <v>4859900</v>
      </c>
      <c r="F58" s="20" t="s">
        <v>70</v>
      </c>
      <c r="G58" s="20">
        <v>4859900</v>
      </c>
      <c r="H58" s="20" t="s">
        <v>70</v>
      </c>
      <c r="I58" s="20">
        <v>1637176.21</v>
      </c>
      <c r="J58" s="30">
        <f t="shared" si="0"/>
        <v>0.33687446449515424</v>
      </c>
      <c r="K58" s="20">
        <v>1943100</v>
      </c>
      <c r="L58" s="20">
        <v>531032.06</v>
      </c>
      <c r="M58" s="30">
        <f t="shared" si="1"/>
        <v>0.27329116360454947</v>
      </c>
    </row>
    <row r="59" spans="1:13" ht="13.5" hidden="1" thickBot="1">
      <c r="A59" s="18" t="s">
        <v>302</v>
      </c>
      <c r="B59" s="19" t="s">
        <v>70</v>
      </c>
      <c r="C59" s="18" t="s">
        <v>196</v>
      </c>
      <c r="D59" s="25" t="s">
        <v>303</v>
      </c>
      <c r="E59" s="20">
        <v>4614000</v>
      </c>
      <c r="F59" s="20" t="s">
        <v>70</v>
      </c>
      <c r="G59" s="20">
        <v>4614000</v>
      </c>
      <c r="H59" s="20" t="s">
        <v>70</v>
      </c>
      <c r="I59" s="20">
        <v>1589007.59</v>
      </c>
      <c r="J59" s="30">
        <f t="shared" si="0"/>
        <v>0.3443882943216298</v>
      </c>
      <c r="K59" s="20">
        <v>1943100</v>
      </c>
      <c r="L59" s="20">
        <v>531032.06</v>
      </c>
      <c r="M59" s="30">
        <f t="shared" si="1"/>
        <v>0.27329116360454947</v>
      </c>
    </row>
    <row r="60" spans="1:13" ht="13.5" hidden="1" thickBot="1">
      <c r="A60" s="18" t="s">
        <v>304</v>
      </c>
      <c r="B60" s="19" t="s">
        <v>70</v>
      </c>
      <c r="C60" s="18" t="s">
        <v>196</v>
      </c>
      <c r="D60" s="25" t="s">
        <v>305</v>
      </c>
      <c r="E60" s="20">
        <v>3139800</v>
      </c>
      <c r="F60" s="20" t="s">
        <v>70</v>
      </c>
      <c r="G60" s="20">
        <v>3139800</v>
      </c>
      <c r="H60" s="20" t="s">
        <v>70</v>
      </c>
      <c r="I60" s="20">
        <v>853959.75</v>
      </c>
      <c r="J60" s="30">
        <f t="shared" si="0"/>
        <v>0.2719790273265813</v>
      </c>
      <c r="K60" s="20">
        <v>1858900</v>
      </c>
      <c r="L60" s="20">
        <v>488291.24</v>
      </c>
      <c r="M60" s="30">
        <f t="shared" si="1"/>
        <v>0.2626775189628275</v>
      </c>
    </row>
    <row r="61" spans="1:13" ht="13.5" hidden="1" thickBot="1">
      <c r="A61" s="21" t="s">
        <v>306</v>
      </c>
      <c r="B61" s="22" t="s">
        <v>70</v>
      </c>
      <c r="C61" s="21" t="s">
        <v>196</v>
      </c>
      <c r="D61" s="25" t="s">
        <v>307</v>
      </c>
      <c r="E61" s="20">
        <v>578000</v>
      </c>
      <c r="F61" s="23" t="s">
        <v>70</v>
      </c>
      <c r="G61" s="20">
        <v>578000</v>
      </c>
      <c r="H61" s="23" t="s">
        <v>70</v>
      </c>
      <c r="I61" s="20">
        <v>122622.77</v>
      </c>
      <c r="J61" s="30">
        <f t="shared" si="0"/>
        <v>0.21215012110726644</v>
      </c>
      <c r="K61" s="23">
        <v>578000</v>
      </c>
      <c r="L61" s="23">
        <v>122622.77</v>
      </c>
      <c r="M61" s="30">
        <f t="shared" si="1"/>
        <v>0.21215012110726644</v>
      </c>
    </row>
    <row r="62" spans="1:13" ht="13.5" hidden="1" thickBot="1">
      <c r="A62" s="21" t="s">
        <v>308</v>
      </c>
      <c r="B62" s="22" t="s">
        <v>70</v>
      </c>
      <c r="C62" s="21" t="s">
        <v>196</v>
      </c>
      <c r="D62" s="25" t="s">
        <v>309</v>
      </c>
      <c r="E62" s="20">
        <v>2561800</v>
      </c>
      <c r="F62" s="23" t="s">
        <v>70</v>
      </c>
      <c r="G62" s="20">
        <v>2561800</v>
      </c>
      <c r="H62" s="23" t="s">
        <v>70</v>
      </c>
      <c r="I62" s="20">
        <v>731336.98</v>
      </c>
      <c r="J62" s="30">
        <f t="shared" si="0"/>
        <v>0.2854777812475603</v>
      </c>
      <c r="K62" s="23">
        <v>1280900</v>
      </c>
      <c r="L62" s="23">
        <v>365668.47</v>
      </c>
      <c r="M62" s="30">
        <f t="shared" si="1"/>
        <v>0.2854777656335389</v>
      </c>
    </row>
    <row r="63" spans="1:13" ht="13.5" hidden="1" thickBot="1">
      <c r="A63" s="18" t="s">
        <v>310</v>
      </c>
      <c r="B63" s="19" t="s">
        <v>70</v>
      </c>
      <c r="C63" s="18" t="s">
        <v>196</v>
      </c>
      <c r="D63" s="25" t="s">
        <v>311</v>
      </c>
      <c r="E63" s="20">
        <v>76300</v>
      </c>
      <c r="F63" s="20" t="s">
        <v>70</v>
      </c>
      <c r="G63" s="20">
        <v>76300</v>
      </c>
      <c r="H63" s="20" t="s">
        <v>70</v>
      </c>
      <c r="I63" s="20">
        <v>6862.27</v>
      </c>
      <c r="J63" s="30">
        <f t="shared" si="0"/>
        <v>0.08993800786369595</v>
      </c>
      <c r="K63" s="20"/>
      <c r="L63" s="20"/>
      <c r="M63" s="30" t="e">
        <f t="shared" si="1"/>
        <v>#DIV/0!</v>
      </c>
    </row>
    <row r="64" spans="1:13" ht="13.5" hidden="1" thickBot="1">
      <c r="A64" s="21" t="s">
        <v>312</v>
      </c>
      <c r="B64" s="22" t="s">
        <v>70</v>
      </c>
      <c r="C64" s="21" t="s">
        <v>196</v>
      </c>
      <c r="D64" s="25" t="s">
        <v>313</v>
      </c>
      <c r="E64" s="20">
        <v>71300</v>
      </c>
      <c r="F64" s="23" t="s">
        <v>70</v>
      </c>
      <c r="G64" s="20">
        <v>71300</v>
      </c>
      <c r="H64" s="23" t="s">
        <v>70</v>
      </c>
      <c r="I64" s="20"/>
      <c r="J64" s="30">
        <f t="shared" si="0"/>
        <v>0</v>
      </c>
      <c r="K64" s="23"/>
      <c r="L64" s="23"/>
      <c r="M64" s="30" t="e">
        <f t="shared" si="1"/>
        <v>#DIV/0!</v>
      </c>
    </row>
    <row r="65" spans="1:13" ht="13.5" hidden="1" thickBot="1">
      <c r="A65" s="21" t="s">
        <v>314</v>
      </c>
      <c r="B65" s="22" t="s">
        <v>70</v>
      </c>
      <c r="C65" s="21" t="s">
        <v>196</v>
      </c>
      <c r="D65" s="25" t="s">
        <v>315</v>
      </c>
      <c r="E65" s="20">
        <v>5000</v>
      </c>
      <c r="F65" s="23" t="s">
        <v>70</v>
      </c>
      <c r="G65" s="20">
        <v>5000</v>
      </c>
      <c r="H65" s="23" t="s">
        <v>70</v>
      </c>
      <c r="I65" s="20">
        <v>6862.27</v>
      </c>
      <c r="J65" s="30">
        <f t="shared" si="0"/>
        <v>1.372454</v>
      </c>
      <c r="K65" s="23"/>
      <c r="L65" s="23"/>
      <c r="M65" s="30" t="e">
        <f t="shared" si="1"/>
        <v>#DIV/0!</v>
      </c>
    </row>
    <row r="66" spans="1:13" ht="7.5" customHeight="1" hidden="1">
      <c r="A66" s="18" t="s">
        <v>316</v>
      </c>
      <c r="B66" s="19" t="s">
        <v>70</v>
      </c>
      <c r="C66" s="18" t="s">
        <v>196</v>
      </c>
      <c r="D66" s="25" t="s">
        <v>317</v>
      </c>
      <c r="E66" s="20">
        <v>1397900</v>
      </c>
      <c r="F66" s="20" t="s">
        <v>70</v>
      </c>
      <c r="G66" s="20">
        <v>1397900</v>
      </c>
      <c r="H66" s="20" t="s">
        <v>70</v>
      </c>
      <c r="I66" s="20">
        <v>728185.57</v>
      </c>
      <c r="J66" s="30">
        <f t="shared" si="0"/>
        <v>0.5209139208813219</v>
      </c>
      <c r="K66" s="20">
        <v>84200</v>
      </c>
      <c r="L66" s="20">
        <v>42740.82</v>
      </c>
      <c r="M66" s="30">
        <f t="shared" si="1"/>
        <v>0.5076106888361045</v>
      </c>
    </row>
    <row r="67" spans="1:13" ht="13.5" hidden="1" thickBot="1">
      <c r="A67" s="21" t="s">
        <v>318</v>
      </c>
      <c r="B67" s="22" t="s">
        <v>70</v>
      </c>
      <c r="C67" s="21" t="s">
        <v>196</v>
      </c>
      <c r="D67" s="25" t="s">
        <v>319</v>
      </c>
      <c r="E67" s="20">
        <v>84200</v>
      </c>
      <c r="F67" s="23" t="s">
        <v>70</v>
      </c>
      <c r="G67" s="20">
        <v>84200</v>
      </c>
      <c r="H67" s="23" t="s">
        <v>70</v>
      </c>
      <c r="I67" s="20">
        <v>42740.82</v>
      </c>
      <c r="J67" s="30">
        <f t="shared" si="0"/>
        <v>0.5076106888361045</v>
      </c>
      <c r="K67" s="23">
        <v>84200</v>
      </c>
      <c r="L67" s="23">
        <v>42740.82</v>
      </c>
      <c r="M67" s="30">
        <f t="shared" si="1"/>
        <v>0.5076106888361045</v>
      </c>
    </row>
    <row r="68" spans="1:13" ht="13.5" hidden="1" thickBot="1">
      <c r="A68" s="21" t="s">
        <v>320</v>
      </c>
      <c r="B68" s="22" t="s">
        <v>70</v>
      </c>
      <c r="C68" s="21" t="s">
        <v>196</v>
      </c>
      <c r="D68" s="25" t="s">
        <v>321</v>
      </c>
      <c r="E68" s="20">
        <v>113700</v>
      </c>
      <c r="F68" s="23" t="s">
        <v>70</v>
      </c>
      <c r="G68" s="20">
        <v>113700</v>
      </c>
      <c r="H68" s="23" t="s">
        <v>70</v>
      </c>
      <c r="I68" s="20">
        <v>50085.48</v>
      </c>
      <c r="J68" s="30">
        <f t="shared" si="0"/>
        <v>0.44050554089709765</v>
      </c>
      <c r="K68" s="23"/>
      <c r="L68" s="23"/>
      <c r="M68" s="30" t="e">
        <f t="shared" si="1"/>
        <v>#DIV/0!</v>
      </c>
    </row>
    <row r="69" spans="1:13" ht="13.5" hidden="1" thickBot="1">
      <c r="A69" s="21" t="s">
        <v>322</v>
      </c>
      <c r="B69" s="22" t="s">
        <v>70</v>
      </c>
      <c r="C69" s="21" t="s">
        <v>196</v>
      </c>
      <c r="D69" s="25" t="s">
        <v>323</v>
      </c>
      <c r="E69" s="20">
        <v>1200000</v>
      </c>
      <c r="F69" s="23" t="s">
        <v>70</v>
      </c>
      <c r="G69" s="20">
        <v>1200000</v>
      </c>
      <c r="H69" s="23" t="s">
        <v>70</v>
      </c>
      <c r="I69" s="20">
        <v>635359.27</v>
      </c>
      <c r="J69" s="30">
        <f t="shared" si="0"/>
        <v>0.5294660583333334</v>
      </c>
      <c r="K69" s="23"/>
      <c r="L69" s="23"/>
      <c r="M69" s="30" t="e">
        <f t="shared" si="1"/>
        <v>#DIV/0!</v>
      </c>
    </row>
    <row r="70" spans="1:13" ht="13.5" hidden="1" thickBot="1">
      <c r="A70" s="18" t="s">
        <v>324</v>
      </c>
      <c r="B70" s="19" t="s">
        <v>70</v>
      </c>
      <c r="C70" s="18" t="s">
        <v>196</v>
      </c>
      <c r="D70" s="25" t="s">
        <v>325</v>
      </c>
      <c r="E70" s="20">
        <v>245900</v>
      </c>
      <c r="F70" s="20" t="s">
        <v>70</v>
      </c>
      <c r="G70" s="20">
        <v>245900</v>
      </c>
      <c r="H70" s="20" t="s">
        <v>70</v>
      </c>
      <c r="I70" s="20">
        <v>48168.62</v>
      </c>
      <c r="J70" s="30">
        <f aca="true" t="shared" si="2" ref="J70:J133">I70/G70</f>
        <v>0.1958870272468483</v>
      </c>
      <c r="K70" s="20"/>
      <c r="L70" s="20"/>
      <c r="M70" s="30" t="e">
        <f aca="true" t="shared" si="3" ref="M70:M133">L70/K70</f>
        <v>#DIV/0!</v>
      </c>
    </row>
    <row r="71" spans="1:13" ht="13.5" hidden="1" thickBot="1">
      <c r="A71" s="18" t="s">
        <v>326</v>
      </c>
      <c r="B71" s="19" t="s">
        <v>70</v>
      </c>
      <c r="C71" s="18" t="s">
        <v>196</v>
      </c>
      <c r="D71" s="25" t="s">
        <v>327</v>
      </c>
      <c r="E71" s="20">
        <v>245900</v>
      </c>
      <c r="F71" s="20" t="s">
        <v>70</v>
      </c>
      <c r="G71" s="20">
        <v>245900</v>
      </c>
      <c r="H71" s="20" t="s">
        <v>70</v>
      </c>
      <c r="I71" s="20">
        <v>48168.62</v>
      </c>
      <c r="J71" s="30">
        <f t="shared" si="2"/>
        <v>0.1958870272468483</v>
      </c>
      <c r="K71" s="20"/>
      <c r="L71" s="20"/>
      <c r="M71" s="30" t="e">
        <f t="shared" si="3"/>
        <v>#DIV/0!</v>
      </c>
    </row>
    <row r="72" spans="1:13" ht="13.5" hidden="1" thickBot="1">
      <c r="A72" s="21" t="s">
        <v>328</v>
      </c>
      <c r="B72" s="22" t="s">
        <v>70</v>
      </c>
      <c r="C72" s="21" t="s">
        <v>196</v>
      </c>
      <c r="D72" s="25" t="s">
        <v>329</v>
      </c>
      <c r="E72" s="20">
        <v>45900</v>
      </c>
      <c r="F72" s="23" t="s">
        <v>70</v>
      </c>
      <c r="G72" s="20">
        <v>45900</v>
      </c>
      <c r="H72" s="23" t="s">
        <v>70</v>
      </c>
      <c r="I72" s="20">
        <v>26168.62</v>
      </c>
      <c r="J72" s="30">
        <f t="shared" si="2"/>
        <v>0.570122440087146</v>
      </c>
      <c r="K72" s="23"/>
      <c r="L72" s="23"/>
      <c r="M72" s="30" t="e">
        <f t="shared" si="3"/>
        <v>#DIV/0!</v>
      </c>
    </row>
    <row r="73" spans="1:13" ht="13.5" hidden="1" thickBot="1">
      <c r="A73" s="21" t="s">
        <v>330</v>
      </c>
      <c r="B73" s="22" t="s">
        <v>70</v>
      </c>
      <c r="C73" s="21" t="s">
        <v>196</v>
      </c>
      <c r="D73" s="25" t="s">
        <v>331</v>
      </c>
      <c r="E73" s="20">
        <v>200000</v>
      </c>
      <c r="F73" s="23" t="s">
        <v>70</v>
      </c>
      <c r="G73" s="20">
        <v>200000</v>
      </c>
      <c r="H73" s="23" t="s">
        <v>70</v>
      </c>
      <c r="I73" s="20">
        <v>22000</v>
      </c>
      <c r="J73" s="30">
        <f t="shared" si="2"/>
        <v>0.11</v>
      </c>
      <c r="K73" s="23"/>
      <c r="L73" s="23"/>
      <c r="M73" s="30" t="e">
        <f t="shared" si="3"/>
        <v>#DIV/0!</v>
      </c>
    </row>
    <row r="74" spans="1:13" ht="13.5" thickBot="1">
      <c r="A74" s="18" t="s">
        <v>332</v>
      </c>
      <c r="B74" s="19" t="s">
        <v>70</v>
      </c>
      <c r="C74" s="18" t="s">
        <v>196</v>
      </c>
      <c r="D74" s="25" t="s">
        <v>333</v>
      </c>
      <c r="E74" s="20">
        <v>351500</v>
      </c>
      <c r="F74" s="20" t="s">
        <v>70</v>
      </c>
      <c r="G74" s="20">
        <v>351500</v>
      </c>
      <c r="H74" s="20" t="s">
        <v>70</v>
      </c>
      <c r="I74" s="20">
        <v>510376.03</v>
      </c>
      <c r="J74" s="30">
        <f t="shared" si="2"/>
        <v>1.4519943954480798</v>
      </c>
      <c r="K74" s="20">
        <v>351500</v>
      </c>
      <c r="L74" s="20">
        <v>510376.03</v>
      </c>
      <c r="M74" s="30">
        <f t="shared" si="3"/>
        <v>1.4519943954480798</v>
      </c>
    </row>
    <row r="75" spans="1:13" ht="13.5" thickBot="1">
      <c r="A75" s="18" t="s">
        <v>334</v>
      </c>
      <c r="B75" s="19" t="s">
        <v>70</v>
      </c>
      <c r="C75" s="18" t="s">
        <v>196</v>
      </c>
      <c r="D75" s="25" t="s">
        <v>335</v>
      </c>
      <c r="E75" s="20">
        <v>351500</v>
      </c>
      <c r="F75" s="20" t="s">
        <v>70</v>
      </c>
      <c r="G75" s="20">
        <v>351500</v>
      </c>
      <c r="H75" s="20" t="s">
        <v>70</v>
      </c>
      <c r="I75" s="20">
        <v>510376.03</v>
      </c>
      <c r="J75" s="30">
        <f t="shared" si="2"/>
        <v>1.4519943954480798</v>
      </c>
      <c r="K75" s="20">
        <v>351500</v>
      </c>
      <c r="L75" s="20">
        <v>510376.03</v>
      </c>
      <c r="M75" s="30">
        <f t="shared" si="3"/>
        <v>1.4519943954480798</v>
      </c>
    </row>
    <row r="76" spans="1:13" ht="13.5" hidden="1" thickBot="1">
      <c r="A76" s="21" t="s">
        <v>336</v>
      </c>
      <c r="B76" s="22" t="s">
        <v>70</v>
      </c>
      <c r="C76" s="21" t="s">
        <v>196</v>
      </c>
      <c r="D76" s="25" t="s">
        <v>337</v>
      </c>
      <c r="E76" s="20">
        <v>178000</v>
      </c>
      <c r="F76" s="23" t="s">
        <v>70</v>
      </c>
      <c r="G76" s="20">
        <v>178000</v>
      </c>
      <c r="H76" s="23" t="s">
        <v>70</v>
      </c>
      <c r="I76" s="20">
        <v>376539.23</v>
      </c>
      <c r="J76" s="30">
        <f t="shared" si="2"/>
        <v>2.1153889325842696</v>
      </c>
      <c r="K76" s="23">
        <v>178000</v>
      </c>
      <c r="L76" s="23">
        <v>376539.23</v>
      </c>
      <c r="M76" s="30">
        <f t="shared" si="3"/>
        <v>2.1153889325842696</v>
      </c>
    </row>
    <row r="77" spans="1:13" ht="13.5" hidden="1" thickBot="1">
      <c r="A77" s="21" t="s">
        <v>338</v>
      </c>
      <c r="B77" s="22" t="s">
        <v>70</v>
      </c>
      <c r="C77" s="21" t="s">
        <v>196</v>
      </c>
      <c r="D77" s="25" t="s">
        <v>339</v>
      </c>
      <c r="E77" s="20">
        <v>16500</v>
      </c>
      <c r="F77" s="23" t="s">
        <v>70</v>
      </c>
      <c r="G77" s="20">
        <v>16500</v>
      </c>
      <c r="H77" s="23" t="s">
        <v>70</v>
      </c>
      <c r="I77" s="20">
        <v>6508.49</v>
      </c>
      <c r="J77" s="30">
        <f t="shared" si="2"/>
        <v>0.39445393939393936</v>
      </c>
      <c r="K77" s="23">
        <v>16500</v>
      </c>
      <c r="L77" s="23">
        <v>6508.49</v>
      </c>
      <c r="M77" s="30">
        <f t="shared" si="3"/>
        <v>0.39445393939393936</v>
      </c>
    </row>
    <row r="78" spans="1:13" ht="13.5" hidden="1" thickBot="1">
      <c r="A78" s="18" t="s">
        <v>340</v>
      </c>
      <c r="B78" s="19" t="s">
        <v>70</v>
      </c>
      <c r="C78" s="18" t="s">
        <v>196</v>
      </c>
      <c r="D78" s="25" t="s">
        <v>341</v>
      </c>
      <c r="E78" s="20">
        <v>157000</v>
      </c>
      <c r="F78" s="20" t="s">
        <v>70</v>
      </c>
      <c r="G78" s="20">
        <v>157000</v>
      </c>
      <c r="H78" s="20" t="s">
        <v>70</v>
      </c>
      <c r="I78" s="20">
        <v>127328.31</v>
      </c>
      <c r="J78" s="30">
        <f t="shared" si="2"/>
        <v>0.8110083439490445</v>
      </c>
      <c r="K78" s="20">
        <v>157000</v>
      </c>
      <c r="L78" s="20">
        <v>127328.31</v>
      </c>
      <c r="M78" s="30">
        <f t="shared" si="3"/>
        <v>0.8110083439490445</v>
      </c>
    </row>
    <row r="79" spans="1:13" ht="13.5" hidden="1" thickBot="1">
      <c r="A79" s="21" t="s">
        <v>342</v>
      </c>
      <c r="B79" s="22" t="s">
        <v>70</v>
      </c>
      <c r="C79" s="21" t="s">
        <v>196</v>
      </c>
      <c r="D79" s="25" t="s">
        <v>343</v>
      </c>
      <c r="E79" s="20">
        <v>157000</v>
      </c>
      <c r="F79" s="23" t="s">
        <v>70</v>
      </c>
      <c r="G79" s="20">
        <v>157000</v>
      </c>
      <c r="H79" s="23" t="s">
        <v>70</v>
      </c>
      <c r="I79" s="20">
        <v>127328.31</v>
      </c>
      <c r="J79" s="30">
        <f t="shared" si="2"/>
        <v>0.8110083439490445</v>
      </c>
      <c r="K79" s="23">
        <v>157000</v>
      </c>
      <c r="L79" s="23">
        <v>127328.31</v>
      </c>
      <c r="M79" s="30">
        <f t="shared" si="3"/>
        <v>0.8110083439490445</v>
      </c>
    </row>
    <row r="80" spans="1:13" ht="26.25" thickBot="1">
      <c r="A80" s="28" t="s">
        <v>344</v>
      </c>
      <c r="B80" s="19" t="s">
        <v>70</v>
      </c>
      <c r="C80" s="18" t="s">
        <v>196</v>
      </c>
      <c r="D80" s="25" t="s">
        <v>345</v>
      </c>
      <c r="E80" s="20" t="s">
        <v>70</v>
      </c>
      <c r="F80" s="20"/>
      <c r="G80" s="20"/>
      <c r="H80" s="20"/>
      <c r="I80" s="20">
        <v>2176.01</v>
      </c>
      <c r="J80" s="30"/>
      <c r="K80" s="20"/>
      <c r="L80" s="20"/>
      <c r="M80" s="30"/>
    </row>
    <row r="81" spans="1:13" ht="13.5" hidden="1" thickBot="1">
      <c r="A81" s="18" t="s">
        <v>346</v>
      </c>
      <c r="B81" s="19" t="s">
        <v>70</v>
      </c>
      <c r="C81" s="18" t="s">
        <v>196</v>
      </c>
      <c r="D81" s="25" t="s">
        <v>347</v>
      </c>
      <c r="E81" s="20" t="s">
        <v>70</v>
      </c>
      <c r="F81" s="20"/>
      <c r="G81" s="20"/>
      <c r="H81" s="20"/>
      <c r="I81" s="20">
        <v>2176.01</v>
      </c>
      <c r="J81" s="30" t="e">
        <f t="shared" si="2"/>
        <v>#DIV/0!</v>
      </c>
      <c r="K81" s="20"/>
      <c r="L81" s="20"/>
      <c r="M81" s="30" t="e">
        <f t="shared" si="3"/>
        <v>#DIV/0!</v>
      </c>
    </row>
    <row r="82" spans="1:13" ht="13.5" hidden="1" thickBot="1">
      <c r="A82" s="18" t="s">
        <v>348</v>
      </c>
      <c r="B82" s="19" t="s">
        <v>70</v>
      </c>
      <c r="C82" s="18" t="s">
        <v>196</v>
      </c>
      <c r="D82" s="25" t="s">
        <v>349</v>
      </c>
      <c r="E82" s="20" t="s">
        <v>70</v>
      </c>
      <c r="F82" s="20"/>
      <c r="G82" s="20"/>
      <c r="H82" s="20"/>
      <c r="I82" s="20">
        <v>2176.01</v>
      </c>
      <c r="J82" s="30" t="e">
        <f t="shared" si="2"/>
        <v>#DIV/0!</v>
      </c>
      <c r="K82" s="20"/>
      <c r="L82" s="20"/>
      <c r="M82" s="30" t="e">
        <f t="shared" si="3"/>
        <v>#DIV/0!</v>
      </c>
    </row>
    <row r="83" spans="1:13" ht="13.5" hidden="1" thickBot="1">
      <c r="A83" s="21" t="s">
        <v>350</v>
      </c>
      <c r="B83" s="22" t="s">
        <v>70</v>
      </c>
      <c r="C83" s="21" t="s">
        <v>196</v>
      </c>
      <c r="D83" s="25" t="s">
        <v>351</v>
      </c>
      <c r="E83" s="20" t="s">
        <v>70</v>
      </c>
      <c r="F83" s="23"/>
      <c r="G83" s="20"/>
      <c r="H83" s="23"/>
      <c r="I83" s="20">
        <v>2176.01</v>
      </c>
      <c r="J83" s="30" t="e">
        <f t="shared" si="2"/>
        <v>#DIV/0!</v>
      </c>
      <c r="K83" s="23"/>
      <c r="L83" s="23"/>
      <c r="M83" s="30" t="e">
        <f t="shared" si="3"/>
        <v>#DIV/0!</v>
      </c>
    </row>
    <row r="84" spans="1:13" ht="26.25" thickBot="1">
      <c r="A84" s="28" t="s">
        <v>352</v>
      </c>
      <c r="B84" s="19" t="s">
        <v>70</v>
      </c>
      <c r="C84" s="18" t="s">
        <v>196</v>
      </c>
      <c r="D84" s="25" t="s">
        <v>353</v>
      </c>
      <c r="E84" s="20">
        <v>204700</v>
      </c>
      <c r="F84" s="20" t="s">
        <v>70</v>
      </c>
      <c r="G84" s="20">
        <v>204700</v>
      </c>
      <c r="H84" s="20" t="s">
        <v>70</v>
      </c>
      <c r="I84" s="20">
        <v>420552.99</v>
      </c>
      <c r="J84" s="30">
        <f t="shared" si="2"/>
        <v>2.0544845627747925</v>
      </c>
      <c r="K84" s="20">
        <v>96400</v>
      </c>
      <c r="L84" s="20">
        <v>64585.43</v>
      </c>
      <c r="M84" s="30">
        <f t="shared" si="3"/>
        <v>0.6699733402489627</v>
      </c>
    </row>
    <row r="85" spans="1:13" ht="13.5" hidden="1" thickBot="1">
      <c r="A85" s="18" t="s">
        <v>354</v>
      </c>
      <c r="B85" s="19" t="s">
        <v>70</v>
      </c>
      <c r="C85" s="18" t="s">
        <v>196</v>
      </c>
      <c r="D85" s="25" t="s">
        <v>355</v>
      </c>
      <c r="E85" s="20">
        <v>52400</v>
      </c>
      <c r="F85" s="20" t="s">
        <v>70</v>
      </c>
      <c r="G85" s="20">
        <v>52400</v>
      </c>
      <c r="H85" s="20" t="s">
        <v>70</v>
      </c>
      <c r="I85" s="20">
        <v>310605.75</v>
      </c>
      <c r="J85" s="30">
        <f t="shared" si="2"/>
        <v>5.927590648854962</v>
      </c>
      <c r="K85" s="20"/>
      <c r="L85" s="20"/>
      <c r="M85" s="30" t="e">
        <f t="shared" si="3"/>
        <v>#DIV/0!</v>
      </c>
    </row>
    <row r="86" spans="1:13" ht="13.5" hidden="1" thickBot="1">
      <c r="A86" s="18" t="s">
        <v>356</v>
      </c>
      <c r="B86" s="19" t="s">
        <v>70</v>
      </c>
      <c r="C86" s="18" t="s">
        <v>196</v>
      </c>
      <c r="D86" s="25" t="s">
        <v>357</v>
      </c>
      <c r="E86" s="20">
        <v>52400</v>
      </c>
      <c r="F86" s="20" t="s">
        <v>70</v>
      </c>
      <c r="G86" s="20">
        <v>52400</v>
      </c>
      <c r="H86" s="20" t="s">
        <v>70</v>
      </c>
      <c r="I86" s="20"/>
      <c r="J86" s="30">
        <f t="shared" si="2"/>
        <v>0</v>
      </c>
      <c r="K86" s="20"/>
      <c r="L86" s="20"/>
      <c r="M86" s="30" t="e">
        <f t="shared" si="3"/>
        <v>#DIV/0!</v>
      </c>
    </row>
    <row r="87" spans="1:13" ht="13.5" hidden="1" thickBot="1">
      <c r="A87" s="18" t="s">
        <v>358</v>
      </c>
      <c r="B87" s="19" t="s">
        <v>70</v>
      </c>
      <c r="C87" s="18" t="s">
        <v>196</v>
      </c>
      <c r="D87" s="25" t="s">
        <v>359</v>
      </c>
      <c r="E87" s="20" t="s">
        <v>70</v>
      </c>
      <c r="F87" s="20"/>
      <c r="G87" s="20"/>
      <c r="H87" s="20"/>
      <c r="I87" s="20">
        <v>310605.75</v>
      </c>
      <c r="J87" s="30" t="e">
        <f t="shared" si="2"/>
        <v>#DIV/0!</v>
      </c>
      <c r="K87" s="20"/>
      <c r="L87" s="20"/>
      <c r="M87" s="30" t="e">
        <f t="shared" si="3"/>
        <v>#DIV/0!</v>
      </c>
    </row>
    <row r="88" spans="1:13" ht="13.5" hidden="1" thickBot="1">
      <c r="A88" s="21" t="s">
        <v>360</v>
      </c>
      <c r="B88" s="22" t="s">
        <v>70</v>
      </c>
      <c r="C88" s="21" t="s">
        <v>196</v>
      </c>
      <c r="D88" s="25" t="s">
        <v>361</v>
      </c>
      <c r="E88" s="20">
        <v>52400</v>
      </c>
      <c r="F88" s="23" t="s">
        <v>70</v>
      </c>
      <c r="G88" s="20">
        <v>52400</v>
      </c>
      <c r="H88" s="23" t="s">
        <v>70</v>
      </c>
      <c r="I88" s="20"/>
      <c r="J88" s="30">
        <f t="shared" si="2"/>
        <v>0</v>
      </c>
      <c r="K88" s="23"/>
      <c r="L88" s="23"/>
      <c r="M88" s="30" t="e">
        <f t="shared" si="3"/>
        <v>#DIV/0!</v>
      </c>
    </row>
    <row r="89" spans="1:13" ht="13.5" hidden="1" thickBot="1">
      <c r="A89" s="21" t="s">
        <v>362</v>
      </c>
      <c r="B89" s="22" t="s">
        <v>70</v>
      </c>
      <c r="C89" s="21" t="s">
        <v>196</v>
      </c>
      <c r="D89" s="25" t="s">
        <v>363</v>
      </c>
      <c r="E89" s="20" t="s">
        <v>70</v>
      </c>
      <c r="F89" s="23"/>
      <c r="G89" s="20"/>
      <c r="H89" s="23"/>
      <c r="I89" s="20">
        <v>310605.75</v>
      </c>
      <c r="J89" s="30" t="e">
        <f t="shared" si="2"/>
        <v>#DIV/0!</v>
      </c>
      <c r="K89" s="23"/>
      <c r="L89" s="23"/>
      <c r="M89" s="30" t="e">
        <f t="shared" si="3"/>
        <v>#DIV/0!</v>
      </c>
    </row>
    <row r="90" spans="1:13" ht="13.5" hidden="1" thickBot="1">
      <c r="A90" s="18" t="s">
        <v>364</v>
      </c>
      <c r="B90" s="19" t="s">
        <v>70</v>
      </c>
      <c r="C90" s="18" t="s">
        <v>196</v>
      </c>
      <c r="D90" s="25" t="s">
        <v>365</v>
      </c>
      <c r="E90" s="20">
        <v>152300</v>
      </c>
      <c r="F90" s="20" t="s">
        <v>70</v>
      </c>
      <c r="G90" s="20">
        <v>152300</v>
      </c>
      <c r="H90" s="20" t="s">
        <v>70</v>
      </c>
      <c r="I90" s="20">
        <v>109947.24</v>
      </c>
      <c r="J90" s="30">
        <f t="shared" si="2"/>
        <v>0.721912278397899</v>
      </c>
      <c r="K90" s="20">
        <v>96400</v>
      </c>
      <c r="L90" s="20">
        <v>64585.43</v>
      </c>
      <c r="M90" s="30">
        <f t="shared" si="3"/>
        <v>0.6699733402489627</v>
      </c>
    </row>
    <row r="91" spans="1:13" ht="13.5" hidden="1" thickBot="1">
      <c r="A91" s="18" t="s">
        <v>366</v>
      </c>
      <c r="B91" s="19" t="s">
        <v>70</v>
      </c>
      <c r="C91" s="18" t="s">
        <v>196</v>
      </c>
      <c r="D91" s="25" t="s">
        <v>367</v>
      </c>
      <c r="E91" s="20">
        <v>146400</v>
      </c>
      <c r="F91" s="20" t="s">
        <v>70</v>
      </c>
      <c r="G91" s="20">
        <v>146400</v>
      </c>
      <c r="H91" s="20" t="s">
        <v>70</v>
      </c>
      <c r="I91" s="20">
        <v>109947.24</v>
      </c>
      <c r="J91" s="30">
        <f t="shared" si="2"/>
        <v>0.7510057377049181</v>
      </c>
      <c r="K91" s="20">
        <v>96400</v>
      </c>
      <c r="L91" s="20">
        <v>64585.43</v>
      </c>
      <c r="M91" s="30">
        <f t="shared" si="3"/>
        <v>0.6699733402489627</v>
      </c>
    </row>
    <row r="92" spans="1:13" ht="13.5" hidden="1" thickBot="1">
      <c r="A92" s="21" t="s">
        <v>368</v>
      </c>
      <c r="B92" s="22" t="s">
        <v>70</v>
      </c>
      <c r="C92" s="21" t="s">
        <v>196</v>
      </c>
      <c r="D92" s="25" t="s">
        <v>369</v>
      </c>
      <c r="E92" s="20" t="s">
        <v>70</v>
      </c>
      <c r="F92" s="23"/>
      <c r="G92" s="20"/>
      <c r="H92" s="23"/>
      <c r="I92" s="20">
        <v>19223.63</v>
      </c>
      <c r="J92" s="30" t="e">
        <f t="shared" si="2"/>
        <v>#DIV/0!</v>
      </c>
      <c r="K92" s="23"/>
      <c r="L92" s="23">
        <v>19223.63</v>
      </c>
      <c r="M92" s="30" t="e">
        <f t="shared" si="3"/>
        <v>#DIV/0!</v>
      </c>
    </row>
    <row r="93" spans="1:13" ht="13.5" hidden="1" thickBot="1">
      <c r="A93" s="21" t="s">
        <v>370</v>
      </c>
      <c r="B93" s="22" t="s">
        <v>70</v>
      </c>
      <c r="C93" s="21" t="s">
        <v>196</v>
      </c>
      <c r="D93" s="25" t="s">
        <v>371</v>
      </c>
      <c r="E93" s="20">
        <v>146400</v>
      </c>
      <c r="F93" s="23" t="s">
        <v>70</v>
      </c>
      <c r="G93" s="20">
        <v>146400</v>
      </c>
      <c r="H93" s="23" t="s">
        <v>70</v>
      </c>
      <c r="I93" s="20">
        <v>90723.61</v>
      </c>
      <c r="J93" s="30">
        <f t="shared" si="2"/>
        <v>0.6196967896174863</v>
      </c>
      <c r="K93" s="23">
        <v>96400</v>
      </c>
      <c r="L93" s="23">
        <v>45361.8</v>
      </c>
      <c r="M93" s="30">
        <f t="shared" si="3"/>
        <v>0.4705580912863071</v>
      </c>
    </row>
    <row r="94" spans="1:13" ht="13.5" hidden="1" thickBot="1">
      <c r="A94" s="18" t="s">
        <v>372</v>
      </c>
      <c r="B94" s="19" t="s">
        <v>70</v>
      </c>
      <c r="C94" s="18" t="s">
        <v>196</v>
      </c>
      <c r="D94" s="25" t="s">
        <v>373</v>
      </c>
      <c r="E94" s="20">
        <v>5900</v>
      </c>
      <c r="F94" s="20" t="s">
        <v>70</v>
      </c>
      <c r="G94" s="20">
        <v>5900</v>
      </c>
      <c r="H94" s="20" t="s">
        <v>70</v>
      </c>
      <c r="I94" s="20"/>
      <c r="J94" s="30">
        <f t="shared" si="2"/>
        <v>0</v>
      </c>
      <c r="K94" s="20"/>
      <c r="L94" s="20"/>
      <c r="M94" s="30" t="e">
        <f t="shared" si="3"/>
        <v>#DIV/0!</v>
      </c>
    </row>
    <row r="95" spans="1:13" ht="13.5" hidden="1" thickBot="1">
      <c r="A95" s="21" t="s">
        <v>374</v>
      </c>
      <c r="B95" s="22" t="s">
        <v>70</v>
      </c>
      <c r="C95" s="21" t="s">
        <v>196</v>
      </c>
      <c r="D95" s="25" t="s">
        <v>375</v>
      </c>
      <c r="E95" s="20">
        <v>5900</v>
      </c>
      <c r="F95" s="23" t="s">
        <v>70</v>
      </c>
      <c r="G95" s="20">
        <v>5900</v>
      </c>
      <c r="H95" s="23" t="s">
        <v>70</v>
      </c>
      <c r="I95" s="20"/>
      <c r="J95" s="30">
        <f t="shared" si="2"/>
        <v>0</v>
      </c>
      <c r="K95" s="23"/>
      <c r="L95" s="23"/>
      <c r="M95" s="30" t="e">
        <f t="shared" si="3"/>
        <v>#DIV/0!</v>
      </c>
    </row>
    <row r="96" spans="1:13" ht="13.5" thickBot="1">
      <c r="A96" s="18" t="s">
        <v>376</v>
      </c>
      <c r="B96" s="19" t="s">
        <v>70</v>
      </c>
      <c r="C96" s="18" t="s">
        <v>196</v>
      </c>
      <c r="D96" s="25" t="s">
        <v>377</v>
      </c>
      <c r="E96" s="20">
        <v>1183800</v>
      </c>
      <c r="F96" s="20" t="s">
        <v>70</v>
      </c>
      <c r="G96" s="20">
        <v>1183800</v>
      </c>
      <c r="H96" s="20" t="s">
        <v>70</v>
      </c>
      <c r="I96" s="20">
        <v>252641.73</v>
      </c>
      <c r="J96" s="30">
        <f t="shared" si="2"/>
        <v>0.2134158895083629</v>
      </c>
      <c r="K96" s="20">
        <v>1181800</v>
      </c>
      <c r="L96" s="20">
        <v>252641.73</v>
      </c>
      <c r="M96" s="30">
        <f t="shared" si="3"/>
        <v>0.2137770604163141</v>
      </c>
    </row>
    <row r="97" spans="1:13" ht="13.5" hidden="1" thickBot="1">
      <c r="A97" s="18" t="s">
        <v>378</v>
      </c>
      <c r="B97" s="19" t="s">
        <v>70</v>
      </c>
      <c r="C97" s="18" t="s">
        <v>196</v>
      </c>
      <c r="D97" s="25" t="s">
        <v>379</v>
      </c>
      <c r="E97" s="20">
        <v>32400</v>
      </c>
      <c r="F97" s="20" t="s">
        <v>70</v>
      </c>
      <c r="G97" s="20">
        <v>32400</v>
      </c>
      <c r="H97" s="20" t="s">
        <v>70</v>
      </c>
      <c r="I97" s="20">
        <v>19269.38</v>
      </c>
      <c r="J97" s="30">
        <f t="shared" si="2"/>
        <v>0.594733950617284</v>
      </c>
      <c r="K97" s="20">
        <v>32400</v>
      </c>
      <c r="L97" s="20">
        <v>19269.38</v>
      </c>
      <c r="M97" s="30">
        <f t="shared" si="3"/>
        <v>0.594733950617284</v>
      </c>
    </row>
    <row r="98" spans="1:13" ht="13.5" hidden="1" thickBot="1">
      <c r="A98" s="21" t="s">
        <v>380</v>
      </c>
      <c r="B98" s="22" t="s">
        <v>70</v>
      </c>
      <c r="C98" s="21" t="s">
        <v>196</v>
      </c>
      <c r="D98" s="25" t="s">
        <v>381</v>
      </c>
      <c r="E98" s="20">
        <v>29300</v>
      </c>
      <c r="F98" s="23" t="s">
        <v>70</v>
      </c>
      <c r="G98" s="20">
        <v>29300</v>
      </c>
      <c r="H98" s="23" t="s">
        <v>70</v>
      </c>
      <c r="I98" s="20">
        <v>16685</v>
      </c>
      <c r="J98" s="30">
        <f t="shared" si="2"/>
        <v>0.5694539249146757</v>
      </c>
      <c r="K98" s="23">
        <v>29300</v>
      </c>
      <c r="L98" s="23">
        <v>16685</v>
      </c>
      <c r="M98" s="30">
        <f t="shared" si="3"/>
        <v>0.5694539249146757</v>
      </c>
    </row>
    <row r="99" spans="1:13" ht="13.5" hidden="1" thickBot="1">
      <c r="A99" s="21" t="s">
        <v>382</v>
      </c>
      <c r="B99" s="22" t="s">
        <v>70</v>
      </c>
      <c r="C99" s="21" t="s">
        <v>196</v>
      </c>
      <c r="D99" s="25" t="s">
        <v>383</v>
      </c>
      <c r="E99" s="20">
        <v>3100</v>
      </c>
      <c r="F99" s="23" t="s">
        <v>70</v>
      </c>
      <c r="G99" s="20">
        <v>3100</v>
      </c>
      <c r="H99" s="23" t="s">
        <v>70</v>
      </c>
      <c r="I99" s="20">
        <v>2584.38</v>
      </c>
      <c r="J99" s="30">
        <f t="shared" si="2"/>
        <v>0.8336709677419355</v>
      </c>
      <c r="K99" s="23">
        <v>3100</v>
      </c>
      <c r="L99" s="23">
        <v>2584.38</v>
      </c>
      <c r="M99" s="30">
        <f t="shared" si="3"/>
        <v>0.8336709677419355</v>
      </c>
    </row>
    <row r="100" spans="1:13" ht="13.5" hidden="1" thickBot="1">
      <c r="A100" s="21" t="s">
        <v>384</v>
      </c>
      <c r="B100" s="22" t="s">
        <v>70</v>
      </c>
      <c r="C100" s="21" t="s">
        <v>196</v>
      </c>
      <c r="D100" s="25" t="s">
        <v>385</v>
      </c>
      <c r="E100" s="20">
        <v>30000</v>
      </c>
      <c r="F100" s="23" t="s">
        <v>70</v>
      </c>
      <c r="G100" s="20">
        <v>30000</v>
      </c>
      <c r="H100" s="23" t="s">
        <v>70</v>
      </c>
      <c r="I100" s="20"/>
      <c r="J100" s="30">
        <f t="shared" si="2"/>
        <v>0</v>
      </c>
      <c r="K100" s="23">
        <v>30000</v>
      </c>
      <c r="L100" s="23"/>
      <c r="M100" s="30">
        <f t="shared" si="3"/>
        <v>0</v>
      </c>
    </row>
    <row r="101" spans="1:13" ht="13.5" hidden="1" thickBot="1">
      <c r="A101" s="18" t="s">
        <v>386</v>
      </c>
      <c r="B101" s="19" t="s">
        <v>70</v>
      </c>
      <c r="C101" s="18" t="s">
        <v>196</v>
      </c>
      <c r="D101" s="25" t="s">
        <v>387</v>
      </c>
      <c r="E101" s="20">
        <v>180000</v>
      </c>
      <c r="F101" s="20" t="s">
        <v>70</v>
      </c>
      <c r="G101" s="20">
        <v>180000</v>
      </c>
      <c r="H101" s="20" t="s">
        <v>70</v>
      </c>
      <c r="I101" s="20">
        <v>67500</v>
      </c>
      <c r="J101" s="30">
        <f t="shared" si="2"/>
        <v>0.375</v>
      </c>
      <c r="K101" s="20">
        <v>180000</v>
      </c>
      <c r="L101" s="20">
        <v>67500</v>
      </c>
      <c r="M101" s="30">
        <f t="shared" si="3"/>
        <v>0.375</v>
      </c>
    </row>
    <row r="102" spans="1:13" ht="13.5" hidden="1" thickBot="1">
      <c r="A102" s="21" t="s">
        <v>388</v>
      </c>
      <c r="B102" s="22" t="s">
        <v>70</v>
      </c>
      <c r="C102" s="21" t="s">
        <v>196</v>
      </c>
      <c r="D102" s="25" t="s">
        <v>389</v>
      </c>
      <c r="E102" s="20">
        <v>180000</v>
      </c>
      <c r="F102" s="23" t="s">
        <v>70</v>
      </c>
      <c r="G102" s="20">
        <v>180000</v>
      </c>
      <c r="H102" s="23" t="s">
        <v>70</v>
      </c>
      <c r="I102" s="20">
        <v>64500</v>
      </c>
      <c r="J102" s="30">
        <f t="shared" si="2"/>
        <v>0.35833333333333334</v>
      </c>
      <c r="K102" s="23">
        <v>180000</v>
      </c>
      <c r="L102" s="23">
        <v>64500</v>
      </c>
      <c r="M102" s="30">
        <f t="shared" si="3"/>
        <v>0.35833333333333334</v>
      </c>
    </row>
    <row r="103" spans="1:13" ht="9" customHeight="1" hidden="1">
      <c r="A103" s="21" t="s">
        <v>390</v>
      </c>
      <c r="B103" s="22" t="s">
        <v>70</v>
      </c>
      <c r="C103" s="21" t="s">
        <v>196</v>
      </c>
      <c r="D103" s="25" t="s">
        <v>391</v>
      </c>
      <c r="E103" s="20" t="s">
        <v>70</v>
      </c>
      <c r="F103" s="23"/>
      <c r="G103" s="20"/>
      <c r="H103" s="23"/>
      <c r="I103" s="20">
        <v>3000</v>
      </c>
      <c r="J103" s="30" t="e">
        <f t="shared" si="2"/>
        <v>#DIV/0!</v>
      </c>
      <c r="K103" s="23"/>
      <c r="L103" s="23">
        <v>3000</v>
      </c>
      <c r="M103" s="30" t="e">
        <f t="shared" si="3"/>
        <v>#DIV/0!</v>
      </c>
    </row>
    <row r="104" spans="1:13" ht="13.5" hidden="1" thickBot="1">
      <c r="A104" s="18" t="s">
        <v>392</v>
      </c>
      <c r="B104" s="19" t="s">
        <v>70</v>
      </c>
      <c r="C104" s="18" t="s">
        <v>196</v>
      </c>
      <c r="D104" s="25" t="s">
        <v>393</v>
      </c>
      <c r="E104" s="20">
        <v>10500</v>
      </c>
      <c r="F104" s="20" t="s">
        <v>70</v>
      </c>
      <c r="G104" s="20">
        <v>10500</v>
      </c>
      <c r="H104" s="20" t="s">
        <v>70</v>
      </c>
      <c r="I104" s="20"/>
      <c r="J104" s="30">
        <f t="shared" si="2"/>
        <v>0</v>
      </c>
      <c r="K104" s="20">
        <v>10500</v>
      </c>
      <c r="L104" s="20"/>
      <c r="M104" s="30">
        <f t="shared" si="3"/>
        <v>0</v>
      </c>
    </row>
    <row r="105" spans="1:13" ht="13.5" hidden="1" thickBot="1">
      <c r="A105" s="21" t="s">
        <v>394</v>
      </c>
      <c r="B105" s="22" t="s">
        <v>70</v>
      </c>
      <c r="C105" s="21" t="s">
        <v>196</v>
      </c>
      <c r="D105" s="25" t="s">
        <v>395</v>
      </c>
      <c r="E105" s="20">
        <v>10500</v>
      </c>
      <c r="F105" s="23" t="s">
        <v>70</v>
      </c>
      <c r="G105" s="20">
        <v>10500</v>
      </c>
      <c r="H105" s="23" t="s">
        <v>70</v>
      </c>
      <c r="I105" s="20"/>
      <c r="J105" s="30">
        <f t="shared" si="2"/>
        <v>0</v>
      </c>
      <c r="K105" s="23">
        <v>10500</v>
      </c>
      <c r="L105" s="23"/>
      <c r="M105" s="30">
        <f t="shared" si="3"/>
        <v>0</v>
      </c>
    </row>
    <row r="106" spans="1:13" ht="13.5" hidden="1" thickBot="1">
      <c r="A106" s="21" t="s">
        <v>396</v>
      </c>
      <c r="B106" s="22" t="s">
        <v>70</v>
      </c>
      <c r="C106" s="21" t="s">
        <v>196</v>
      </c>
      <c r="D106" s="25" t="s">
        <v>397</v>
      </c>
      <c r="E106" s="20">
        <v>104000</v>
      </c>
      <c r="F106" s="23" t="s">
        <v>70</v>
      </c>
      <c r="G106" s="20">
        <v>104000</v>
      </c>
      <c r="H106" s="23" t="s">
        <v>70</v>
      </c>
      <c r="I106" s="20">
        <v>31500</v>
      </c>
      <c r="J106" s="30">
        <f t="shared" si="2"/>
        <v>0.30288461538461536</v>
      </c>
      <c r="K106" s="23">
        <v>104000</v>
      </c>
      <c r="L106" s="23">
        <v>31500</v>
      </c>
      <c r="M106" s="30">
        <f t="shared" si="3"/>
        <v>0.30288461538461536</v>
      </c>
    </row>
    <row r="107" spans="1:13" ht="13.5" hidden="1" thickBot="1">
      <c r="A107" s="18" t="s">
        <v>398</v>
      </c>
      <c r="B107" s="19" t="s">
        <v>70</v>
      </c>
      <c r="C107" s="18" t="s">
        <v>196</v>
      </c>
      <c r="D107" s="25" t="s">
        <v>399</v>
      </c>
      <c r="E107" s="20">
        <v>7200</v>
      </c>
      <c r="F107" s="20" t="s">
        <v>70</v>
      </c>
      <c r="G107" s="20">
        <v>7200</v>
      </c>
      <c r="H107" s="20" t="s">
        <v>70</v>
      </c>
      <c r="I107" s="20"/>
      <c r="J107" s="30">
        <f t="shared" si="2"/>
        <v>0</v>
      </c>
      <c r="K107" s="20">
        <v>5200</v>
      </c>
      <c r="L107" s="20"/>
      <c r="M107" s="30">
        <f t="shared" si="3"/>
        <v>0</v>
      </c>
    </row>
    <row r="108" spans="1:13" ht="13.5" hidden="1" thickBot="1">
      <c r="A108" s="21" t="s">
        <v>400</v>
      </c>
      <c r="B108" s="22" t="s">
        <v>70</v>
      </c>
      <c r="C108" s="21" t="s">
        <v>196</v>
      </c>
      <c r="D108" s="25" t="s">
        <v>401</v>
      </c>
      <c r="E108" s="20">
        <v>5200</v>
      </c>
      <c r="F108" s="23" t="s">
        <v>70</v>
      </c>
      <c r="G108" s="20">
        <v>5200</v>
      </c>
      <c r="H108" s="23" t="s">
        <v>70</v>
      </c>
      <c r="I108" s="20"/>
      <c r="J108" s="30">
        <f t="shared" si="2"/>
        <v>0</v>
      </c>
      <c r="K108" s="23">
        <v>5200</v>
      </c>
      <c r="L108" s="23"/>
      <c r="M108" s="30">
        <f t="shared" si="3"/>
        <v>0</v>
      </c>
    </row>
    <row r="109" spans="1:13" ht="13.5" hidden="1" thickBot="1">
      <c r="A109" s="21" t="s">
        <v>402</v>
      </c>
      <c r="B109" s="22" t="s">
        <v>70</v>
      </c>
      <c r="C109" s="21" t="s">
        <v>196</v>
      </c>
      <c r="D109" s="25" t="s">
        <v>403</v>
      </c>
      <c r="E109" s="20">
        <v>2000</v>
      </c>
      <c r="F109" s="23" t="s">
        <v>70</v>
      </c>
      <c r="G109" s="20">
        <v>2000</v>
      </c>
      <c r="H109" s="23" t="s">
        <v>70</v>
      </c>
      <c r="I109" s="20"/>
      <c r="J109" s="30">
        <f t="shared" si="2"/>
        <v>0</v>
      </c>
      <c r="K109" s="23"/>
      <c r="L109" s="23"/>
      <c r="M109" s="30" t="e">
        <f t="shared" si="3"/>
        <v>#DIV/0!</v>
      </c>
    </row>
    <row r="110" spans="1:13" ht="13.5" hidden="1" thickBot="1">
      <c r="A110" s="18" t="s">
        <v>404</v>
      </c>
      <c r="B110" s="19" t="s">
        <v>70</v>
      </c>
      <c r="C110" s="18" t="s">
        <v>196</v>
      </c>
      <c r="D110" s="25" t="s">
        <v>405</v>
      </c>
      <c r="E110" s="20">
        <v>6000</v>
      </c>
      <c r="F110" s="20" t="s">
        <v>70</v>
      </c>
      <c r="G110" s="20">
        <v>6000</v>
      </c>
      <c r="H110" s="20" t="s">
        <v>70</v>
      </c>
      <c r="I110" s="20"/>
      <c r="J110" s="30">
        <f t="shared" si="2"/>
        <v>0</v>
      </c>
      <c r="K110" s="20">
        <v>6000</v>
      </c>
      <c r="L110" s="20"/>
      <c r="M110" s="30">
        <f t="shared" si="3"/>
        <v>0</v>
      </c>
    </row>
    <row r="111" spans="1:13" ht="13.5" hidden="1" thickBot="1">
      <c r="A111" s="21" t="s">
        <v>406</v>
      </c>
      <c r="B111" s="22" t="s">
        <v>70</v>
      </c>
      <c r="C111" s="21" t="s">
        <v>196</v>
      </c>
      <c r="D111" s="25" t="s">
        <v>407</v>
      </c>
      <c r="E111" s="20">
        <v>6000</v>
      </c>
      <c r="F111" s="23" t="s">
        <v>70</v>
      </c>
      <c r="G111" s="20">
        <v>6000</v>
      </c>
      <c r="H111" s="23" t="s">
        <v>70</v>
      </c>
      <c r="I111" s="20"/>
      <c r="J111" s="30">
        <f t="shared" si="2"/>
        <v>0</v>
      </c>
      <c r="K111" s="23">
        <v>6000</v>
      </c>
      <c r="L111" s="23"/>
      <c r="M111" s="30">
        <f t="shared" si="3"/>
        <v>0</v>
      </c>
    </row>
    <row r="112" spans="1:13" ht="13.5" hidden="1" thickBot="1">
      <c r="A112" s="21" t="s">
        <v>408</v>
      </c>
      <c r="B112" s="22" t="s">
        <v>70</v>
      </c>
      <c r="C112" s="21" t="s">
        <v>196</v>
      </c>
      <c r="D112" s="25" t="s">
        <v>409</v>
      </c>
      <c r="E112" s="20" t="s">
        <v>70</v>
      </c>
      <c r="F112" s="23"/>
      <c r="G112" s="20"/>
      <c r="H112" s="23"/>
      <c r="I112" s="20">
        <v>4090.22</v>
      </c>
      <c r="J112" s="30" t="e">
        <f t="shared" si="2"/>
        <v>#DIV/0!</v>
      </c>
      <c r="K112" s="23"/>
      <c r="L112" s="23">
        <v>4090.22</v>
      </c>
      <c r="M112" s="30" t="e">
        <f t="shared" si="3"/>
        <v>#DIV/0!</v>
      </c>
    </row>
    <row r="113" spans="1:13" ht="13.5" hidden="1" thickBot="1">
      <c r="A113" s="18" t="s">
        <v>410</v>
      </c>
      <c r="B113" s="19" t="s">
        <v>70</v>
      </c>
      <c r="C113" s="18" t="s">
        <v>196</v>
      </c>
      <c r="D113" s="25" t="s">
        <v>411</v>
      </c>
      <c r="E113" s="20">
        <v>813700</v>
      </c>
      <c r="F113" s="20" t="s">
        <v>70</v>
      </c>
      <c r="G113" s="20">
        <v>813700</v>
      </c>
      <c r="H113" s="20" t="s">
        <v>70</v>
      </c>
      <c r="I113" s="20">
        <v>130282.13</v>
      </c>
      <c r="J113" s="30">
        <f t="shared" si="2"/>
        <v>0.1601107656384417</v>
      </c>
      <c r="K113" s="20">
        <v>813700</v>
      </c>
      <c r="L113" s="20">
        <v>130282.13</v>
      </c>
      <c r="M113" s="30">
        <f t="shared" si="3"/>
        <v>0.1601107656384417</v>
      </c>
    </row>
    <row r="114" spans="1:13" ht="13.5" hidden="1" thickBot="1">
      <c r="A114" s="21" t="s">
        <v>412</v>
      </c>
      <c r="B114" s="22" t="s">
        <v>70</v>
      </c>
      <c r="C114" s="21" t="s">
        <v>196</v>
      </c>
      <c r="D114" s="25" t="s">
        <v>413</v>
      </c>
      <c r="E114" s="20">
        <v>813700</v>
      </c>
      <c r="F114" s="23" t="s">
        <v>70</v>
      </c>
      <c r="G114" s="20">
        <v>813700</v>
      </c>
      <c r="H114" s="23" t="s">
        <v>70</v>
      </c>
      <c r="I114" s="20">
        <v>130282.13</v>
      </c>
      <c r="J114" s="30">
        <f t="shared" si="2"/>
        <v>0.1601107656384417</v>
      </c>
      <c r="K114" s="23">
        <v>813700</v>
      </c>
      <c r="L114" s="23">
        <v>130282.13</v>
      </c>
      <c r="M114" s="30">
        <f t="shared" si="3"/>
        <v>0.1601107656384417</v>
      </c>
    </row>
    <row r="115" spans="1:13" ht="13.5" thickBot="1">
      <c r="A115" s="18" t="s">
        <v>414</v>
      </c>
      <c r="B115" s="19" t="s">
        <v>415</v>
      </c>
      <c r="C115" s="18" t="s">
        <v>196</v>
      </c>
      <c r="D115" s="25" t="s">
        <v>416</v>
      </c>
      <c r="E115" s="20">
        <v>246405828.83</v>
      </c>
      <c r="F115" s="20" t="s">
        <v>70</v>
      </c>
      <c r="G115" s="20">
        <v>246405828.83</v>
      </c>
      <c r="H115" s="20">
        <v>26095600</v>
      </c>
      <c r="I115" s="20">
        <v>120527130.36</v>
      </c>
      <c r="J115" s="30">
        <f t="shared" si="2"/>
        <v>0.4891407436759701</v>
      </c>
      <c r="K115" s="20">
        <v>223918257.83</v>
      </c>
      <c r="L115" s="20">
        <v>119896000.33</v>
      </c>
      <c r="M115" s="30">
        <f t="shared" si="3"/>
        <v>0.5354453964224111</v>
      </c>
    </row>
    <row r="116" spans="1:13" ht="26.25" thickBot="1">
      <c r="A116" s="28" t="s">
        <v>417</v>
      </c>
      <c r="B116" s="19" t="s">
        <v>70</v>
      </c>
      <c r="C116" s="18" t="s">
        <v>196</v>
      </c>
      <c r="D116" s="25" t="s">
        <v>418</v>
      </c>
      <c r="E116" s="20">
        <v>245805828.83</v>
      </c>
      <c r="F116" s="20" t="s">
        <v>70</v>
      </c>
      <c r="G116" s="20">
        <v>245805828.83</v>
      </c>
      <c r="H116" s="20">
        <v>26095600</v>
      </c>
      <c r="I116" s="20">
        <v>119960494.11</v>
      </c>
      <c r="J116" s="30">
        <f t="shared" si="2"/>
        <v>0.48802949336472</v>
      </c>
      <c r="K116" s="20">
        <v>223918257.83</v>
      </c>
      <c r="L116" s="20">
        <v>119929364.08</v>
      </c>
      <c r="M116" s="30">
        <f t="shared" si="3"/>
        <v>0.5355943961079361</v>
      </c>
    </row>
    <row r="117" spans="1:13" ht="13.5" thickBot="1">
      <c r="A117" s="18" t="s">
        <v>419</v>
      </c>
      <c r="B117" s="19" t="s">
        <v>70</v>
      </c>
      <c r="C117" s="18" t="s">
        <v>196</v>
      </c>
      <c r="D117" s="25" t="s">
        <v>420</v>
      </c>
      <c r="E117" s="20">
        <v>92611000</v>
      </c>
      <c r="F117" s="20" t="s">
        <v>70</v>
      </c>
      <c r="G117" s="20">
        <v>92611000</v>
      </c>
      <c r="H117" s="20">
        <v>25888400</v>
      </c>
      <c r="I117" s="20">
        <v>46305600</v>
      </c>
      <c r="J117" s="30">
        <f t="shared" si="2"/>
        <v>0.5000010797853387</v>
      </c>
      <c r="K117" s="20">
        <v>92611000</v>
      </c>
      <c r="L117" s="20">
        <v>46305600</v>
      </c>
      <c r="M117" s="30">
        <f t="shared" si="3"/>
        <v>0.5000010797853387</v>
      </c>
    </row>
    <row r="118" spans="1:13" ht="13.5" hidden="1" thickBot="1">
      <c r="A118" s="18" t="s">
        <v>421</v>
      </c>
      <c r="B118" s="19" t="s">
        <v>70</v>
      </c>
      <c r="C118" s="18" t="s">
        <v>196</v>
      </c>
      <c r="D118" s="25" t="s">
        <v>422</v>
      </c>
      <c r="E118" s="20">
        <v>92611000</v>
      </c>
      <c r="F118" s="20" t="s">
        <v>70</v>
      </c>
      <c r="G118" s="20">
        <v>92611000</v>
      </c>
      <c r="H118" s="20">
        <v>25888400</v>
      </c>
      <c r="I118" s="20">
        <v>46305600</v>
      </c>
      <c r="J118" s="30">
        <f t="shared" si="2"/>
        <v>0.5000010797853387</v>
      </c>
      <c r="K118" s="20">
        <v>92611000</v>
      </c>
      <c r="L118" s="20">
        <v>46305600</v>
      </c>
      <c r="M118" s="30">
        <f t="shared" si="3"/>
        <v>0.5000010797853387</v>
      </c>
    </row>
    <row r="119" spans="1:13" ht="13.5" hidden="1" thickBot="1">
      <c r="A119" s="21" t="s">
        <v>423</v>
      </c>
      <c r="B119" s="22" t="s">
        <v>70</v>
      </c>
      <c r="C119" s="21" t="s">
        <v>196</v>
      </c>
      <c r="D119" s="25" t="s">
        <v>424</v>
      </c>
      <c r="E119" s="20">
        <v>92611000</v>
      </c>
      <c r="F119" s="23" t="s">
        <v>70</v>
      </c>
      <c r="G119" s="20">
        <v>92611000</v>
      </c>
      <c r="H119" s="23" t="s">
        <v>70</v>
      </c>
      <c r="I119" s="20">
        <v>46305600</v>
      </c>
      <c r="J119" s="30">
        <f t="shared" si="2"/>
        <v>0.5000010797853387</v>
      </c>
      <c r="K119" s="23">
        <v>92611000</v>
      </c>
      <c r="L119" s="23">
        <v>46305600</v>
      </c>
      <c r="M119" s="30">
        <f t="shared" si="3"/>
        <v>0.5000010797853387</v>
      </c>
    </row>
    <row r="120" spans="1:13" ht="13.5" hidden="1" thickBot="1">
      <c r="A120" s="21" t="s">
        <v>425</v>
      </c>
      <c r="B120" s="22" t="s">
        <v>70</v>
      </c>
      <c r="C120" s="21" t="s">
        <v>196</v>
      </c>
      <c r="D120" s="25" t="s">
        <v>426</v>
      </c>
      <c r="E120" s="20" t="s">
        <v>70</v>
      </c>
      <c r="F120" s="23"/>
      <c r="G120" s="20"/>
      <c r="H120" s="23">
        <v>17476000</v>
      </c>
      <c r="I120" s="20"/>
      <c r="J120" s="30" t="e">
        <f t="shared" si="2"/>
        <v>#DIV/0!</v>
      </c>
      <c r="K120" s="23"/>
      <c r="L120" s="23"/>
      <c r="M120" s="30" t="e">
        <f t="shared" si="3"/>
        <v>#DIV/0!</v>
      </c>
    </row>
    <row r="121" spans="1:13" ht="13.5" hidden="1" thickBot="1">
      <c r="A121" s="21" t="s">
        <v>427</v>
      </c>
      <c r="B121" s="22" t="s">
        <v>70</v>
      </c>
      <c r="C121" s="21" t="s">
        <v>196</v>
      </c>
      <c r="D121" s="25" t="s">
        <v>428</v>
      </c>
      <c r="E121" s="20" t="s">
        <v>70</v>
      </c>
      <c r="F121" s="23"/>
      <c r="G121" s="20"/>
      <c r="H121" s="23">
        <v>8412400</v>
      </c>
      <c r="I121" s="20"/>
      <c r="J121" s="30" t="e">
        <f t="shared" si="2"/>
        <v>#DIV/0!</v>
      </c>
      <c r="K121" s="23"/>
      <c r="L121" s="23"/>
      <c r="M121" s="30" t="e">
        <f t="shared" si="3"/>
        <v>#DIV/0!</v>
      </c>
    </row>
    <row r="122" spans="1:13" ht="26.25" thickBot="1">
      <c r="A122" s="28" t="s">
        <v>429</v>
      </c>
      <c r="B122" s="19" t="s">
        <v>70</v>
      </c>
      <c r="C122" s="18" t="s">
        <v>196</v>
      </c>
      <c r="D122" s="25" t="s">
        <v>430</v>
      </c>
      <c r="E122" s="20">
        <v>48044121.08</v>
      </c>
      <c r="F122" s="20" t="s">
        <v>70</v>
      </c>
      <c r="G122" s="20">
        <v>48044121.08</v>
      </c>
      <c r="H122" s="20" t="s">
        <v>70</v>
      </c>
      <c r="I122" s="20">
        <v>13160100</v>
      </c>
      <c r="J122" s="30">
        <f t="shared" si="2"/>
        <v>0.2739169684899978</v>
      </c>
      <c r="K122" s="20">
        <v>26893450.08</v>
      </c>
      <c r="L122" s="20">
        <v>13160100</v>
      </c>
      <c r="M122" s="30">
        <f t="shared" si="3"/>
        <v>0.4893421989686197</v>
      </c>
    </row>
    <row r="123" spans="1:13" ht="13.5" hidden="1" thickBot="1">
      <c r="A123" s="18" t="s">
        <v>431</v>
      </c>
      <c r="B123" s="19" t="s">
        <v>70</v>
      </c>
      <c r="C123" s="18" t="s">
        <v>196</v>
      </c>
      <c r="D123" s="25" t="s">
        <v>432</v>
      </c>
      <c r="E123" s="20">
        <v>891000</v>
      </c>
      <c r="F123" s="20" t="s">
        <v>70</v>
      </c>
      <c r="G123" s="20">
        <v>891000</v>
      </c>
      <c r="H123" s="20" t="s">
        <v>70</v>
      </c>
      <c r="I123" s="20"/>
      <c r="J123" s="30">
        <f t="shared" si="2"/>
        <v>0</v>
      </c>
      <c r="K123" s="20">
        <v>891000</v>
      </c>
      <c r="L123" s="20"/>
      <c r="M123" s="30">
        <f t="shared" si="3"/>
        <v>0</v>
      </c>
    </row>
    <row r="124" spans="1:13" ht="13.5" hidden="1" thickBot="1">
      <c r="A124" s="21" t="s">
        <v>433</v>
      </c>
      <c r="B124" s="22" t="s">
        <v>70</v>
      </c>
      <c r="C124" s="21" t="s">
        <v>196</v>
      </c>
      <c r="D124" s="25" t="s">
        <v>434</v>
      </c>
      <c r="E124" s="20">
        <v>891000</v>
      </c>
      <c r="F124" s="23" t="s">
        <v>70</v>
      </c>
      <c r="G124" s="20">
        <v>891000</v>
      </c>
      <c r="H124" s="23" t="s">
        <v>70</v>
      </c>
      <c r="I124" s="20"/>
      <c r="J124" s="30">
        <f t="shared" si="2"/>
        <v>0</v>
      </c>
      <c r="K124" s="23">
        <v>891000</v>
      </c>
      <c r="L124" s="23"/>
      <c r="M124" s="30">
        <f t="shared" si="3"/>
        <v>0</v>
      </c>
    </row>
    <row r="125" spans="1:13" ht="13.5" hidden="1" thickBot="1">
      <c r="A125" s="18" t="s">
        <v>435</v>
      </c>
      <c r="B125" s="19" t="s">
        <v>70</v>
      </c>
      <c r="C125" s="18" t="s">
        <v>196</v>
      </c>
      <c r="D125" s="25" t="s">
        <v>436</v>
      </c>
      <c r="E125" s="20">
        <v>812700</v>
      </c>
      <c r="F125" s="20" t="s">
        <v>70</v>
      </c>
      <c r="G125" s="20">
        <v>812700</v>
      </c>
      <c r="H125" s="20" t="s">
        <v>70</v>
      </c>
      <c r="I125" s="20">
        <v>812700</v>
      </c>
      <c r="J125" s="30">
        <f t="shared" si="2"/>
        <v>1</v>
      </c>
      <c r="K125" s="20">
        <v>812700</v>
      </c>
      <c r="L125" s="20">
        <v>812700</v>
      </c>
      <c r="M125" s="30">
        <f t="shared" si="3"/>
        <v>1</v>
      </c>
    </row>
    <row r="126" spans="1:13" ht="13.5" hidden="1" thickBot="1">
      <c r="A126" s="21" t="s">
        <v>437</v>
      </c>
      <c r="B126" s="22" t="s">
        <v>70</v>
      </c>
      <c r="C126" s="21" t="s">
        <v>196</v>
      </c>
      <c r="D126" s="25" t="s">
        <v>438</v>
      </c>
      <c r="E126" s="20">
        <v>812700</v>
      </c>
      <c r="F126" s="23" t="s">
        <v>70</v>
      </c>
      <c r="G126" s="20">
        <v>812700</v>
      </c>
      <c r="H126" s="23" t="s">
        <v>70</v>
      </c>
      <c r="I126" s="20">
        <v>812700</v>
      </c>
      <c r="J126" s="30">
        <f t="shared" si="2"/>
        <v>1</v>
      </c>
      <c r="K126" s="23">
        <v>812700</v>
      </c>
      <c r="L126" s="23">
        <v>812700</v>
      </c>
      <c r="M126" s="30">
        <f t="shared" si="3"/>
        <v>1</v>
      </c>
    </row>
    <row r="127" spans="1:13" ht="13.5" hidden="1" thickBot="1">
      <c r="A127" s="18" t="s">
        <v>439</v>
      </c>
      <c r="B127" s="19" t="s">
        <v>70</v>
      </c>
      <c r="C127" s="18" t="s">
        <v>196</v>
      </c>
      <c r="D127" s="25" t="s">
        <v>440</v>
      </c>
      <c r="E127" s="20">
        <v>148850.08</v>
      </c>
      <c r="F127" s="20" t="s">
        <v>70</v>
      </c>
      <c r="G127" s="20">
        <v>148850.08</v>
      </c>
      <c r="H127" s="20" t="s">
        <v>70</v>
      </c>
      <c r="I127" s="20"/>
      <c r="J127" s="30">
        <f t="shared" si="2"/>
        <v>0</v>
      </c>
      <c r="K127" s="20">
        <v>148850.08</v>
      </c>
      <c r="L127" s="20"/>
      <c r="M127" s="30">
        <f t="shared" si="3"/>
        <v>0</v>
      </c>
    </row>
    <row r="128" spans="1:13" ht="13.5" hidden="1" thickBot="1">
      <c r="A128" s="21" t="s">
        <v>441</v>
      </c>
      <c r="B128" s="22" t="s">
        <v>70</v>
      </c>
      <c r="C128" s="21" t="s">
        <v>196</v>
      </c>
      <c r="D128" s="25" t="s">
        <v>442</v>
      </c>
      <c r="E128" s="20">
        <v>148850.08</v>
      </c>
      <c r="F128" s="23" t="s">
        <v>70</v>
      </c>
      <c r="G128" s="20">
        <v>148850.08</v>
      </c>
      <c r="H128" s="23" t="s">
        <v>70</v>
      </c>
      <c r="I128" s="20"/>
      <c r="J128" s="30">
        <f t="shared" si="2"/>
        <v>0</v>
      </c>
      <c r="K128" s="23">
        <v>148850.08</v>
      </c>
      <c r="L128" s="23"/>
      <c r="M128" s="30">
        <f t="shared" si="3"/>
        <v>0</v>
      </c>
    </row>
    <row r="129" spans="1:13" ht="13.5" hidden="1" thickBot="1">
      <c r="A129" s="18" t="s">
        <v>443</v>
      </c>
      <c r="B129" s="19" t="s">
        <v>70</v>
      </c>
      <c r="C129" s="18" t="s">
        <v>196</v>
      </c>
      <c r="D129" s="25" t="s">
        <v>444</v>
      </c>
      <c r="E129" s="20">
        <v>6490058</v>
      </c>
      <c r="F129" s="20" t="s">
        <v>70</v>
      </c>
      <c r="G129" s="20">
        <v>6490058</v>
      </c>
      <c r="H129" s="20" t="s">
        <v>70</v>
      </c>
      <c r="I129" s="20"/>
      <c r="J129" s="30">
        <f t="shared" si="2"/>
        <v>0</v>
      </c>
      <c r="K129" s="20"/>
      <c r="L129" s="20"/>
      <c r="M129" s="30" t="e">
        <f t="shared" si="3"/>
        <v>#DIV/0!</v>
      </c>
    </row>
    <row r="130" spans="1:13" ht="13.5" hidden="1" thickBot="1">
      <c r="A130" s="21" t="s">
        <v>445</v>
      </c>
      <c r="B130" s="22" t="s">
        <v>70</v>
      </c>
      <c r="C130" s="21" t="s">
        <v>196</v>
      </c>
      <c r="D130" s="25" t="s">
        <v>446</v>
      </c>
      <c r="E130" s="20">
        <v>6490058</v>
      </c>
      <c r="F130" s="23" t="s">
        <v>70</v>
      </c>
      <c r="G130" s="20">
        <v>6490058</v>
      </c>
      <c r="H130" s="23" t="s">
        <v>70</v>
      </c>
      <c r="I130" s="20"/>
      <c r="J130" s="30">
        <f t="shared" si="2"/>
        <v>0</v>
      </c>
      <c r="K130" s="23"/>
      <c r="L130" s="23"/>
      <c r="M130" s="30" t="e">
        <f t="shared" si="3"/>
        <v>#DIV/0!</v>
      </c>
    </row>
    <row r="131" spans="1:13" ht="13.5" hidden="1" thickBot="1">
      <c r="A131" s="18" t="s">
        <v>447</v>
      </c>
      <c r="B131" s="19" t="s">
        <v>70</v>
      </c>
      <c r="C131" s="18" t="s">
        <v>196</v>
      </c>
      <c r="D131" s="25" t="s">
        <v>448</v>
      </c>
      <c r="E131" s="20">
        <v>39701513</v>
      </c>
      <c r="F131" s="20" t="s">
        <v>70</v>
      </c>
      <c r="G131" s="20">
        <v>39701513</v>
      </c>
      <c r="H131" s="20" t="s">
        <v>70</v>
      </c>
      <c r="I131" s="20">
        <v>12347400</v>
      </c>
      <c r="J131" s="30">
        <f t="shared" si="2"/>
        <v>0.31100577955303615</v>
      </c>
      <c r="K131" s="20">
        <v>25040900</v>
      </c>
      <c r="L131" s="20">
        <v>12347400</v>
      </c>
      <c r="M131" s="30">
        <f t="shared" si="3"/>
        <v>0.4930893058955549</v>
      </c>
    </row>
    <row r="132" spans="1:13" ht="13.5" hidden="1" thickBot="1">
      <c r="A132" s="21" t="s">
        <v>449</v>
      </c>
      <c r="B132" s="22" t="s">
        <v>70</v>
      </c>
      <c r="C132" s="21" t="s">
        <v>196</v>
      </c>
      <c r="D132" s="25" t="s">
        <v>450</v>
      </c>
      <c r="E132" s="20">
        <v>25040900</v>
      </c>
      <c r="F132" s="23" t="s">
        <v>70</v>
      </c>
      <c r="G132" s="20">
        <v>25040900</v>
      </c>
      <c r="H132" s="23" t="s">
        <v>70</v>
      </c>
      <c r="I132" s="20">
        <v>12347400</v>
      </c>
      <c r="J132" s="30">
        <f t="shared" si="2"/>
        <v>0.4930893058955549</v>
      </c>
      <c r="K132" s="23">
        <v>25040900</v>
      </c>
      <c r="L132" s="23">
        <v>12347400</v>
      </c>
      <c r="M132" s="30">
        <f t="shared" si="3"/>
        <v>0.4930893058955549</v>
      </c>
    </row>
    <row r="133" spans="1:13" ht="13.5" hidden="1" thickBot="1">
      <c r="A133" s="21" t="s">
        <v>451</v>
      </c>
      <c r="B133" s="22" t="s">
        <v>70</v>
      </c>
      <c r="C133" s="21" t="s">
        <v>196</v>
      </c>
      <c r="D133" s="25" t="s">
        <v>452</v>
      </c>
      <c r="E133" s="20">
        <v>4154918</v>
      </c>
      <c r="F133" s="23" t="s">
        <v>70</v>
      </c>
      <c r="G133" s="20">
        <v>4154918</v>
      </c>
      <c r="H133" s="23" t="s">
        <v>70</v>
      </c>
      <c r="I133" s="20"/>
      <c r="J133" s="30">
        <f t="shared" si="2"/>
        <v>0</v>
      </c>
      <c r="K133" s="23"/>
      <c r="L133" s="23"/>
      <c r="M133" s="30" t="e">
        <f t="shared" si="3"/>
        <v>#DIV/0!</v>
      </c>
    </row>
    <row r="134" spans="1:13" ht="13.5" hidden="1" thickBot="1">
      <c r="A134" s="21" t="s">
        <v>453</v>
      </c>
      <c r="B134" s="22" t="s">
        <v>70</v>
      </c>
      <c r="C134" s="21" t="s">
        <v>196</v>
      </c>
      <c r="D134" s="25" t="s">
        <v>454</v>
      </c>
      <c r="E134" s="20">
        <v>10505695</v>
      </c>
      <c r="F134" s="23" t="s">
        <v>70</v>
      </c>
      <c r="G134" s="20">
        <v>10505695</v>
      </c>
      <c r="H134" s="23" t="s">
        <v>70</v>
      </c>
      <c r="I134" s="20"/>
      <c r="J134" s="30">
        <f aca="true" t="shared" si="4" ref="J134:J151">I134/G134</f>
        <v>0</v>
      </c>
      <c r="K134" s="23"/>
      <c r="L134" s="23"/>
      <c r="M134" s="30" t="e">
        <f aca="true" t="shared" si="5" ref="M134:M151">L134/K134</f>
        <v>#DIV/0!</v>
      </c>
    </row>
    <row r="135" spans="1:13" ht="13.5" thickBot="1">
      <c r="A135" s="18" t="s">
        <v>455</v>
      </c>
      <c r="B135" s="19" t="s">
        <v>70</v>
      </c>
      <c r="C135" s="18" t="s">
        <v>196</v>
      </c>
      <c r="D135" s="25" t="s">
        <v>456</v>
      </c>
      <c r="E135" s="20">
        <v>105150707.75</v>
      </c>
      <c r="F135" s="20" t="s">
        <v>70</v>
      </c>
      <c r="G135" s="20">
        <v>105150707.75</v>
      </c>
      <c r="H135" s="20" t="s">
        <v>70</v>
      </c>
      <c r="I135" s="20">
        <v>60494794.11</v>
      </c>
      <c r="J135" s="30">
        <f t="shared" si="4"/>
        <v>0.5753151396168324</v>
      </c>
      <c r="K135" s="20">
        <v>104206607.75</v>
      </c>
      <c r="L135" s="20">
        <v>60271464.08</v>
      </c>
      <c r="M135" s="30">
        <f t="shared" si="5"/>
        <v>0.578384282737579</v>
      </c>
    </row>
    <row r="136" spans="1:13" ht="13.5" hidden="1" thickBot="1">
      <c r="A136" s="18" t="s">
        <v>457</v>
      </c>
      <c r="B136" s="19" t="s">
        <v>70</v>
      </c>
      <c r="C136" s="18" t="s">
        <v>196</v>
      </c>
      <c r="D136" s="25" t="s">
        <v>458</v>
      </c>
      <c r="E136" s="20">
        <v>103569977.75</v>
      </c>
      <c r="F136" s="20" t="s">
        <v>70</v>
      </c>
      <c r="G136" s="20">
        <v>103569977.75</v>
      </c>
      <c r="H136" s="20" t="s">
        <v>70</v>
      </c>
      <c r="I136" s="20">
        <v>59968542.14</v>
      </c>
      <c r="J136" s="30">
        <f t="shared" si="4"/>
        <v>0.5790147245638468</v>
      </c>
      <c r="K136" s="20">
        <v>103404977.75</v>
      </c>
      <c r="L136" s="20">
        <v>59968542.14</v>
      </c>
      <c r="M136" s="30">
        <f t="shared" si="5"/>
        <v>0.5799386397527657</v>
      </c>
    </row>
    <row r="137" spans="1:13" ht="13.5" hidden="1" thickBot="1">
      <c r="A137" s="21" t="s">
        <v>459</v>
      </c>
      <c r="B137" s="22" t="s">
        <v>70</v>
      </c>
      <c r="C137" s="21" t="s">
        <v>196</v>
      </c>
      <c r="D137" s="25" t="s">
        <v>460</v>
      </c>
      <c r="E137" s="20">
        <v>103404977.75</v>
      </c>
      <c r="F137" s="23" t="s">
        <v>70</v>
      </c>
      <c r="G137" s="20">
        <v>103404977.75</v>
      </c>
      <c r="H137" s="23" t="s">
        <v>70</v>
      </c>
      <c r="I137" s="20">
        <v>59968542.14</v>
      </c>
      <c r="J137" s="30">
        <f t="shared" si="4"/>
        <v>0.5799386397527657</v>
      </c>
      <c r="K137" s="23">
        <v>103404977.75</v>
      </c>
      <c r="L137" s="23">
        <v>59968542.14</v>
      </c>
      <c r="M137" s="30">
        <f t="shared" si="5"/>
        <v>0.5799386397527657</v>
      </c>
    </row>
    <row r="138" spans="1:13" ht="13.5" hidden="1" thickBot="1">
      <c r="A138" s="21" t="s">
        <v>461</v>
      </c>
      <c r="B138" s="22" t="s">
        <v>70</v>
      </c>
      <c r="C138" s="21" t="s">
        <v>196</v>
      </c>
      <c r="D138" s="25" t="s">
        <v>462</v>
      </c>
      <c r="E138" s="20">
        <v>165000</v>
      </c>
      <c r="F138" s="23" t="s">
        <v>70</v>
      </c>
      <c r="G138" s="20">
        <v>165000</v>
      </c>
      <c r="H138" s="23" t="s">
        <v>70</v>
      </c>
      <c r="I138" s="20"/>
      <c r="J138" s="30">
        <f t="shared" si="4"/>
        <v>0</v>
      </c>
      <c r="K138" s="23"/>
      <c r="L138" s="23"/>
      <c r="M138" s="30" t="e">
        <f t="shared" si="5"/>
        <v>#DIV/0!</v>
      </c>
    </row>
    <row r="139" spans="1:13" ht="13.5" hidden="1" thickBot="1">
      <c r="A139" s="18" t="s">
        <v>463</v>
      </c>
      <c r="B139" s="19" t="s">
        <v>70</v>
      </c>
      <c r="C139" s="18" t="s">
        <v>196</v>
      </c>
      <c r="D139" s="25" t="s">
        <v>464</v>
      </c>
      <c r="E139" s="20">
        <v>779100</v>
      </c>
      <c r="F139" s="20" t="s">
        <v>70</v>
      </c>
      <c r="G139" s="20">
        <v>779100</v>
      </c>
      <c r="H139" s="20" t="s">
        <v>70</v>
      </c>
      <c r="I139" s="20">
        <v>223330.03</v>
      </c>
      <c r="J139" s="30">
        <f t="shared" si="4"/>
        <v>0.28665130278526507</v>
      </c>
      <c r="K139" s="20"/>
      <c r="L139" s="20"/>
      <c r="M139" s="30" t="e">
        <f t="shared" si="5"/>
        <v>#DIV/0!</v>
      </c>
    </row>
    <row r="140" spans="1:13" ht="13.5" hidden="1" thickBot="1">
      <c r="A140" s="21" t="s">
        <v>465</v>
      </c>
      <c r="B140" s="22" t="s">
        <v>70</v>
      </c>
      <c r="C140" s="21" t="s">
        <v>196</v>
      </c>
      <c r="D140" s="25" t="s">
        <v>466</v>
      </c>
      <c r="E140" s="20">
        <v>384500</v>
      </c>
      <c r="F140" s="23" t="s">
        <v>70</v>
      </c>
      <c r="G140" s="20">
        <v>384500</v>
      </c>
      <c r="H140" s="23" t="s">
        <v>70</v>
      </c>
      <c r="I140" s="20">
        <v>108840.75</v>
      </c>
      <c r="J140" s="30">
        <f t="shared" si="4"/>
        <v>0.2830708712613784</v>
      </c>
      <c r="K140" s="23"/>
      <c r="L140" s="23"/>
      <c r="M140" s="30" t="e">
        <f t="shared" si="5"/>
        <v>#DIV/0!</v>
      </c>
    </row>
    <row r="141" spans="1:13" ht="13.5" hidden="1" thickBot="1">
      <c r="A141" s="21" t="s">
        <v>467</v>
      </c>
      <c r="B141" s="22" t="s">
        <v>70</v>
      </c>
      <c r="C141" s="21" t="s">
        <v>196</v>
      </c>
      <c r="D141" s="25" t="s">
        <v>468</v>
      </c>
      <c r="E141" s="20">
        <v>394600</v>
      </c>
      <c r="F141" s="23" t="s">
        <v>70</v>
      </c>
      <c r="G141" s="20">
        <v>394600</v>
      </c>
      <c r="H141" s="23" t="s">
        <v>70</v>
      </c>
      <c r="I141" s="20">
        <v>114489.28</v>
      </c>
      <c r="J141" s="30">
        <f t="shared" si="4"/>
        <v>0.290140091231627</v>
      </c>
      <c r="K141" s="23"/>
      <c r="L141" s="23"/>
      <c r="M141" s="30" t="e">
        <f t="shared" si="5"/>
        <v>#DIV/0!</v>
      </c>
    </row>
    <row r="142" spans="1:13" ht="13.5" hidden="1" thickBot="1">
      <c r="A142" s="18" t="s">
        <v>469</v>
      </c>
      <c r="B142" s="19" t="s">
        <v>70</v>
      </c>
      <c r="C142" s="18" t="s">
        <v>196</v>
      </c>
      <c r="D142" s="25" t="s">
        <v>470</v>
      </c>
      <c r="E142" s="20">
        <v>1900</v>
      </c>
      <c r="F142" s="20" t="s">
        <v>70</v>
      </c>
      <c r="G142" s="20">
        <v>1900</v>
      </c>
      <c r="H142" s="20" t="s">
        <v>70</v>
      </c>
      <c r="I142" s="20"/>
      <c r="J142" s="30">
        <f t="shared" si="4"/>
        <v>0</v>
      </c>
      <c r="K142" s="20">
        <v>1900</v>
      </c>
      <c r="L142" s="20"/>
      <c r="M142" s="30">
        <f t="shared" si="5"/>
        <v>0</v>
      </c>
    </row>
    <row r="143" spans="1:13" ht="13.5" hidden="1" thickBot="1">
      <c r="A143" s="21" t="s">
        <v>471</v>
      </c>
      <c r="B143" s="22" t="s">
        <v>70</v>
      </c>
      <c r="C143" s="21" t="s">
        <v>196</v>
      </c>
      <c r="D143" s="25" t="s">
        <v>472</v>
      </c>
      <c r="E143" s="20">
        <v>1900</v>
      </c>
      <c r="F143" s="23" t="s">
        <v>70</v>
      </c>
      <c r="G143" s="20">
        <v>1900</v>
      </c>
      <c r="H143" s="23" t="s">
        <v>70</v>
      </c>
      <c r="I143" s="20"/>
      <c r="J143" s="30">
        <f t="shared" si="4"/>
        <v>0</v>
      </c>
      <c r="K143" s="23">
        <v>1900</v>
      </c>
      <c r="L143" s="23"/>
      <c r="M143" s="30">
        <f t="shared" si="5"/>
        <v>0</v>
      </c>
    </row>
    <row r="144" spans="1:13" ht="13.5" hidden="1" thickBot="1">
      <c r="A144" s="18" t="s">
        <v>473</v>
      </c>
      <c r="B144" s="19" t="s">
        <v>70</v>
      </c>
      <c r="C144" s="18" t="s">
        <v>196</v>
      </c>
      <c r="D144" s="25" t="s">
        <v>474</v>
      </c>
      <c r="E144" s="20">
        <v>799730</v>
      </c>
      <c r="F144" s="20" t="s">
        <v>70</v>
      </c>
      <c r="G144" s="20">
        <v>799730</v>
      </c>
      <c r="H144" s="20" t="s">
        <v>70</v>
      </c>
      <c r="I144" s="20">
        <v>302921.94</v>
      </c>
      <c r="J144" s="30">
        <f t="shared" si="4"/>
        <v>0.3787802633388769</v>
      </c>
      <c r="K144" s="20">
        <v>799730</v>
      </c>
      <c r="L144" s="20">
        <v>302921.94</v>
      </c>
      <c r="M144" s="30">
        <f t="shared" si="5"/>
        <v>0.3787802633388769</v>
      </c>
    </row>
    <row r="145" spans="1:13" ht="13.5" hidden="1" thickBot="1">
      <c r="A145" s="21" t="s">
        <v>475</v>
      </c>
      <c r="B145" s="22" t="s">
        <v>70</v>
      </c>
      <c r="C145" s="21" t="s">
        <v>196</v>
      </c>
      <c r="D145" s="25" t="s">
        <v>476</v>
      </c>
      <c r="E145" s="20">
        <v>799730</v>
      </c>
      <c r="F145" s="23" t="s">
        <v>70</v>
      </c>
      <c r="G145" s="20">
        <v>799730</v>
      </c>
      <c r="H145" s="23" t="s">
        <v>70</v>
      </c>
      <c r="I145" s="20">
        <v>302921.94</v>
      </c>
      <c r="J145" s="30">
        <f t="shared" si="4"/>
        <v>0.3787802633388769</v>
      </c>
      <c r="K145" s="23">
        <v>799730</v>
      </c>
      <c r="L145" s="23">
        <v>302921.94</v>
      </c>
      <c r="M145" s="30">
        <f t="shared" si="5"/>
        <v>0.3787802633388769</v>
      </c>
    </row>
    <row r="146" spans="1:13" ht="13.5" thickBot="1">
      <c r="A146" s="18" t="s">
        <v>477</v>
      </c>
      <c r="B146" s="19" t="s">
        <v>70</v>
      </c>
      <c r="C146" s="18" t="s">
        <v>196</v>
      </c>
      <c r="D146" s="25" t="s">
        <v>478</v>
      </c>
      <c r="E146" s="20" t="s">
        <v>70</v>
      </c>
      <c r="F146" s="20"/>
      <c r="G146" s="20"/>
      <c r="H146" s="20">
        <v>207200</v>
      </c>
      <c r="I146" s="20"/>
      <c r="J146" s="30"/>
      <c r="K146" s="20">
        <v>207200</v>
      </c>
      <c r="L146" s="20">
        <v>192200</v>
      </c>
      <c r="M146" s="30">
        <f t="shared" si="5"/>
        <v>0.9276061776061776</v>
      </c>
    </row>
    <row r="147" spans="1:13" ht="13.5" hidden="1" thickBot="1">
      <c r="A147" s="18" t="s">
        <v>479</v>
      </c>
      <c r="B147" s="19" t="s">
        <v>70</v>
      </c>
      <c r="C147" s="18" t="s">
        <v>196</v>
      </c>
      <c r="D147" s="25" t="s">
        <v>480</v>
      </c>
      <c r="E147" s="20" t="s">
        <v>70</v>
      </c>
      <c r="F147" s="20"/>
      <c r="G147" s="20"/>
      <c r="H147" s="20">
        <v>207200</v>
      </c>
      <c r="I147" s="20"/>
      <c r="J147" s="30" t="e">
        <f t="shared" si="4"/>
        <v>#DIV/0!</v>
      </c>
      <c r="K147" s="20">
        <v>207200</v>
      </c>
      <c r="L147" s="20">
        <v>192200</v>
      </c>
      <c r="M147" s="30">
        <f t="shared" si="5"/>
        <v>0.9276061776061776</v>
      </c>
    </row>
    <row r="148" spans="1:13" ht="13.5" hidden="1" thickBot="1">
      <c r="A148" s="21" t="s">
        <v>481</v>
      </c>
      <c r="B148" s="22" t="s">
        <v>70</v>
      </c>
      <c r="C148" s="21" t="s">
        <v>196</v>
      </c>
      <c r="D148" s="25" t="s">
        <v>482</v>
      </c>
      <c r="E148" s="20" t="s">
        <v>70</v>
      </c>
      <c r="F148" s="23"/>
      <c r="G148" s="20"/>
      <c r="H148" s="23">
        <v>207200</v>
      </c>
      <c r="I148" s="20"/>
      <c r="J148" s="30" t="e">
        <f t="shared" si="4"/>
        <v>#DIV/0!</v>
      </c>
      <c r="K148" s="23">
        <v>207200</v>
      </c>
      <c r="L148" s="23">
        <v>192200</v>
      </c>
      <c r="M148" s="30">
        <f t="shared" si="5"/>
        <v>0.9276061776061776</v>
      </c>
    </row>
    <row r="149" spans="1:13" ht="13.5" thickBot="1">
      <c r="A149" s="18" t="s">
        <v>483</v>
      </c>
      <c r="B149" s="19" t="s">
        <v>70</v>
      </c>
      <c r="C149" s="18" t="s">
        <v>196</v>
      </c>
      <c r="D149" s="25" t="s">
        <v>484</v>
      </c>
      <c r="E149" s="20">
        <v>600000</v>
      </c>
      <c r="F149" s="20" t="s">
        <v>70</v>
      </c>
      <c r="G149" s="20">
        <v>600000</v>
      </c>
      <c r="H149" s="20" t="s">
        <v>70</v>
      </c>
      <c r="I149" s="20">
        <v>600000</v>
      </c>
      <c r="J149" s="30">
        <f t="shared" si="4"/>
        <v>1</v>
      </c>
      <c r="K149" s="20"/>
      <c r="L149" s="20"/>
      <c r="M149" s="30"/>
    </row>
    <row r="150" spans="1:13" ht="13.5" hidden="1" thickBot="1">
      <c r="A150" s="18" t="s">
        <v>485</v>
      </c>
      <c r="B150" s="19" t="s">
        <v>70</v>
      </c>
      <c r="C150" s="18" t="s">
        <v>196</v>
      </c>
      <c r="D150" s="25" t="s">
        <v>486</v>
      </c>
      <c r="E150" s="20">
        <v>600000</v>
      </c>
      <c r="F150" s="20" t="s">
        <v>70</v>
      </c>
      <c r="G150" s="20">
        <v>600000</v>
      </c>
      <c r="H150" s="20" t="s">
        <v>70</v>
      </c>
      <c r="I150" s="20">
        <v>600000</v>
      </c>
      <c r="J150" s="30">
        <f t="shared" si="4"/>
        <v>1</v>
      </c>
      <c r="K150" s="20"/>
      <c r="L150" s="20"/>
      <c r="M150" s="30" t="e">
        <f t="shared" si="5"/>
        <v>#DIV/0!</v>
      </c>
    </row>
    <row r="151" spans="1:13" ht="13.5" hidden="1" thickBot="1">
      <c r="A151" s="21" t="s">
        <v>485</v>
      </c>
      <c r="B151" s="22" t="s">
        <v>70</v>
      </c>
      <c r="C151" s="21" t="s">
        <v>196</v>
      </c>
      <c r="D151" s="25" t="s">
        <v>487</v>
      </c>
      <c r="E151" s="20">
        <v>600000</v>
      </c>
      <c r="F151" s="23" t="s">
        <v>70</v>
      </c>
      <c r="G151" s="20">
        <v>600000</v>
      </c>
      <c r="H151" s="23" t="s">
        <v>70</v>
      </c>
      <c r="I151" s="20">
        <v>600000</v>
      </c>
      <c r="J151" s="30">
        <f t="shared" si="4"/>
        <v>1</v>
      </c>
      <c r="K151" s="23"/>
      <c r="L151" s="23"/>
      <c r="M151" s="30" t="e">
        <f t="shared" si="5"/>
        <v>#DIV/0!</v>
      </c>
    </row>
    <row r="152" spans="1:13" ht="38.25">
      <c r="A152" s="28" t="s">
        <v>488</v>
      </c>
      <c r="B152" s="19" t="s">
        <v>489</v>
      </c>
      <c r="C152" s="18" t="s">
        <v>196</v>
      </c>
      <c r="D152" s="25" t="s">
        <v>490</v>
      </c>
      <c r="E152" s="20" t="s">
        <v>70</v>
      </c>
      <c r="F152" s="20"/>
      <c r="G152" s="20"/>
      <c r="H152" s="20"/>
      <c r="I152" s="20">
        <v>-33363.75</v>
      </c>
      <c r="J152" s="30"/>
      <c r="K152" s="20"/>
      <c r="L152" s="20">
        <v>-33363.75</v>
      </c>
      <c r="M152" s="30"/>
    </row>
    <row r="153" spans="1:13" ht="12.75" hidden="1">
      <c r="A153" s="18" t="s">
        <v>491</v>
      </c>
      <c r="B153" s="19" t="s">
        <v>70</v>
      </c>
      <c r="C153" s="18" t="s">
        <v>196</v>
      </c>
      <c r="D153" s="25" t="s">
        <v>492</v>
      </c>
      <c r="E153" s="20" t="s">
        <v>70</v>
      </c>
      <c r="F153" s="20"/>
      <c r="G153" s="20"/>
      <c r="H153" s="20"/>
      <c r="I153" s="20">
        <v>-33363.75</v>
      </c>
      <c r="J153" s="20"/>
      <c r="K153" s="20"/>
      <c r="L153" s="20">
        <v>-33363.75</v>
      </c>
      <c r="M153" s="20"/>
    </row>
    <row r="154" spans="1:13" ht="12.75" hidden="1">
      <c r="A154" s="21" t="s">
        <v>493</v>
      </c>
      <c r="B154" s="22" t="s">
        <v>70</v>
      </c>
      <c r="C154" s="21" t="s">
        <v>196</v>
      </c>
      <c r="D154" s="25" t="s">
        <v>494</v>
      </c>
      <c r="E154" s="20" t="s">
        <v>70</v>
      </c>
      <c r="F154" s="23"/>
      <c r="G154" s="20"/>
      <c r="H154" s="23"/>
      <c r="I154" s="20">
        <v>-33363.75</v>
      </c>
      <c r="J154" s="23"/>
      <c r="K154" s="23"/>
      <c r="L154" s="23">
        <v>-33363.75</v>
      </c>
      <c r="M154" s="23"/>
    </row>
    <row r="155" spans="1:13" ht="12.75">
      <c r="A155" s="21"/>
      <c r="B155" s="22"/>
      <c r="C155" s="21"/>
      <c r="D155" s="21"/>
      <c r="E155" s="23"/>
      <c r="F155" s="23"/>
      <c r="G155" s="23"/>
      <c r="H155" s="23"/>
      <c r="I155" s="23"/>
      <c r="J155" s="23"/>
      <c r="K155" s="23"/>
      <c r="L155" s="23"/>
      <c r="M155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H40" sqref="H40"/>
    </sheetView>
  </sheetViews>
  <sheetFormatPr defaultColWidth="9.00390625" defaultRowHeight="12.75"/>
  <cols>
    <col min="1" max="1" width="86.00390625" style="1" customWidth="1"/>
    <col min="2" max="3" width="20.75390625" style="1" hidden="1" customWidth="1"/>
    <col min="4" max="4" width="6.75390625" style="1" customWidth="1"/>
    <col min="5" max="6" width="20.75390625" style="1" hidden="1" customWidth="1"/>
    <col min="7" max="8" width="20.75390625" style="14" customWidth="1"/>
    <col min="9" max="9" width="16.375" style="14" customWidth="1"/>
    <col min="10" max="11" width="20.75390625" style="14" customWidth="1"/>
    <col min="12" max="12" width="14.875" style="14" customWidth="1"/>
  </cols>
  <sheetData>
    <row r="1" ht="15.75">
      <c r="A1" s="26" t="s">
        <v>589</v>
      </c>
    </row>
    <row r="2" ht="13.5" thickBot="1"/>
    <row r="3" spans="1:12" ht="90" thickBot="1">
      <c r="A3" s="12" t="s">
        <v>144</v>
      </c>
      <c r="B3" s="12" t="s">
        <v>146</v>
      </c>
      <c r="C3" s="12" t="s">
        <v>179</v>
      </c>
      <c r="D3" s="12" t="s">
        <v>180</v>
      </c>
      <c r="E3" s="12" t="s">
        <v>181</v>
      </c>
      <c r="F3" s="12" t="s">
        <v>182</v>
      </c>
      <c r="G3" s="12" t="s">
        <v>591</v>
      </c>
      <c r="H3" s="12" t="s">
        <v>592</v>
      </c>
      <c r="I3" s="12" t="s">
        <v>590</v>
      </c>
      <c r="J3" s="12" t="s">
        <v>593</v>
      </c>
      <c r="K3" s="12" t="s">
        <v>594</v>
      </c>
      <c r="L3" s="12" t="s">
        <v>590</v>
      </c>
    </row>
    <row r="4" spans="1:12" s="1" customFormat="1" ht="13.5" thickBot="1">
      <c r="A4" s="12">
        <v>1</v>
      </c>
      <c r="B4" s="12" t="s">
        <v>7</v>
      </c>
      <c r="C4" s="12"/>
      <c r="D4" s="12"/>
      <c r="E4" s="12"/>
      <c r="F4" s="12"/>
      <c r="G4" s="12" t="s">
        <v>9</v>
      </c>
      <c r="H4" s="12" t="s">
        <v>163</v>
      </c>
      <c r="I4" s="12"/>
      <c r="J4" s="12" t="s">
        <v>158</v>
      </c>
      <c r="K4" s="12" t="s">
        <v>174</v>
      </c>
      <c r="L4" s="12"/>
    </row>
    <row r="5" spans="1:12" ht="13.5" thickBot="1">
      <c r="A5" s="27" t="s">
        <v>495</v>
      </c>
      <c r="B5" s="15" t="s">
        <v>496</v>
      </c>
      <c r="C5" s="24" t="s">
        <v>497</v>
      </c>
      <c r="D5" s="24" t="s">
        <v>498</v>
      </c>
      <c r="E5" s="24" t="s">
        <v>499</v>
      </c>
      <c r="F5" s="24" t="s">
        <v>497</v>
      </c>
      <c r="G5" s="31">
        <v>350533548.97</v>
      </c>
      <c r="H5" s="31">
        <v>157148312.34</v>
      </c>
      <c r="I5" s="30">
        <f>H5/G5</f>
        <v>0.44831176017748114</v>
      </c>
      <c r="J5" s="31">
        <v>275335124.64</v>
      </c>
      <c r="K5" s="31">
        <v>141359780.27</v>
      </c>
      <c r="L5" s="30">
        <f>K5/J5</f>
        <v>0.51340990531022</v>
      </c>
    </row>
    <row r="6" spans="1:12" ht="13.5" thickBot="1">
      <c r="A6" s="28" t="s">
        <v>500</v>
      </c>
      <c r="B6" s="18" t="s">
        <v>496</v>
      </c>
      <c r="C6" s="25" t="s">
        <v>497</v>
      </c>
      <c r="D6" s="25" t="s">
        <v>501</v>
      </c>
      <c r="E6" s="25" t="s">
        <v>499</v>
      </c>
      <c r="F6" s="25" t="s">
        <v>497</v>
      </c>
      <c r="G6" s="32">
        <v>55623678</v>
      </c>
      <c r="H6" s="32">
        <v>24484353.69</v>
      </c>
      <c r="I6" s="30">
        <f aca="true" t="shared" si="0" ref="I6:I46">H6/G6</f>
        <v>0.44017861763833743</v>
      </c>
      <c r="J6" s="32">
        <v>30574150</v>
      </c>
      <c r="K6" s="32">
        <v>13122558.3</v>
      </c>
      <c r="L6" s="30">
        <f aca="true" t="shared" si="1" ref="L6:L48">K6/J6</f>
        <v>0.42920435400493556</v>
      </c>
    </row>
    <row r="7" spans="1:12" ht="26.25" thickBot="1">
      <c r="A7" s="28" t="s">
        <v>502</v>
      </c>
      <c r="B7" s="18" t="s">
        <v>496</v>
      </c>
      <c r="C7" s="25" t="s">
        <v>497</v>
      </c>
      <c r="D7" s="25" t="s">
        <v>503</v>
      </c>
      <c r="E7" s="25" t="s">
        <v>499</v>
      </c>
      <c r="F7" s="25" t="s">
        <v>497</v>
      </c>
      <c r="G7" s="32">
        <v>4966252</v>
      </c>
      <c r="H7" s="32">
        <v>2329427.09</v>
      </c>
      <c r="I7" s="30">
        <f t="shared" si="0"/>
        <v>0.4690513268356096</v>
      </c>
      <c r="J7" s="32">
        <v>1568800</v>
      </c>
      <c r="K7" s="32">
        <v>599208.73</v>
      </c>
      <c r="L7" s="30">
        <f t="shared" si="1"/>
        <v>0.3819535504844467</v>
      </c>
    </row>
    <row r="8" spans="1:12" ht="31.5" customHeight="1" thickBot="1">
      <c r="A8" s="28" t="s">
        <v>504</v>
      </c>
      <c r="B8" s="18" t="s">
        <v>496</v>
      </c>
      <c r="C8" s="25" t="s">
        <v>497</v>
      </c>
      <c r="D8" s="25" t="s">
        <v>505</v>
      </c>
      <c r="E8" s="25" t="s">
        <v>499</v>
      </c>
      <c r="F8" s="25" t="s">
        <v>497</v>
      </c>
      <c r="G8" s="32">
        <v>2265543</v>
      </c>
      <c r="H8" s="32">
        <v>527792.73</v>
      </c>
      <c r="I8" s="30">
        <f t="shared" si="0"/>
        <v>0.2329652229068263</v>
      </c>
      <c r="J8" s="32">
        <v>1018300</v>
      </c>
      <c r="K8" s="32">
        <v>218877.87</v>
      </c>
      <c r="L8" s="30">
        <f t="shared" si="1"/>
        <v>0.21494438770499852</v>
      </c>
    </row>
    <row r="9" spans="1:12" ht="32.25" customHeight="1" thickBot="1">
      <c r="A9" s="28" t="s">
        <v>506</v>
      </c>
      <c r="B9" s="18" t="s">
        <v>496</v>
      </c>
      <c r="C9" s="25" t="s">
        <v>497</v>
      </c>
      <c r="D9" s="25" t="s">
        <v>507</v>
      </c>
      <c r="E9" s="25" t="s">
        <v>499</v>
      </c>
      <c r="F9" s="25" t="s">
        <v>497</v>
      </c>
      <c r="G9" s="32">
        <v>34328536</v>
      </c>
      <c r="H9" s="32">
        <v>15036725.47</v>
      </c>
      <c r="I9" s="30">
        <f t="shared" si="0"/>
        <v>0.43802408206397153</v>
      </c>
      <c r="J9" s="32">
        <v>17821000</v>
      </c>
      <c r="K9" s="32">
        <v>7690406.97</v>
      </c>
      <c r="L9" s="30">
        <f t="shared" si="1"/>
        <v>0.4315362196285281</v>
      </c>
    </row>
    <row r="10" spans="1:12" ht="13.5" thickBot="1">
      <c r="A10" s="28" t="s">
        <v>508</v>
      </c>
      <c r="B10" s="18" t="s">
        <v>496</v>
      </c>
      <c r="C10" s="25" t="s">
        <v>497</v>
      </c>
      <c r="D10" s="25" t="s">
        <v>509</v>
      </c>
      <c r="E10" s="25" t="s">
        <v>499</v>
      </c>
      <c r="F10" s="25" t="s">
        <v>497</v>
      </c>
      <c r="G10" s="32">
        <v>1900</v>
      </c>
      <c r="H10" s="32"/>
      <c r="I10" s="30">
        <f t="shared" si="0"/>
        <v>0</v>
      </c>
      <c r="J10" s="32">
        <v>1900</v>
      </c>
      <c r="K10" s="32"/>
      <c r="L10" s="30">
        <f t="shared" si="1"/>
        <v>0</v>
      </c>
    </row>
    <row r="11" spans="1:12" ht="26.25" thickBot="1">
      <c r="A11" s="28" t="s">
        <v>510</v>
      </c>
      <c r="B11" s="18" t="s">
        <v>496</v>
      </c>
      <c r="C11" s="25" t="s">
        <v>497</v>
      </c>
      <c r="D11" s="25" t="s">
        <v>511</v>
      </c>
      <c r="E11" s="25" t="s">
        <v>499</v>
      </c>
      <c r="F11" s="25" t="s">
        <v>497</v>
      </c>
      <c r="G11" s="32">
        <v>7790000</v>
      </c>
      <c r="H11" s="32">
        <v>3385676.9</v>
      </c>
      <c r="I11" s="30">
        <f t="shared" si="0"/>
        <v>0.43461834403080873</v>
      </c>
      <c r="J11" s="32">
        <v>7790000</v>
      </c>
      <c r="K11" s="32">
        <v>3385676.9</v>
      </c>
      <c r="L11" s="30">
        <f t="shared" si="1"/>
        <v>0.43461834403080873</v>
      </c>
    </row>
    <row r="12" spans="1:12" ht="13.5" thickBot="1">
      <c r="A12" s="28" t="s">
        <v>512</v>
      </c>
      <c r="B12" s="18" t="s">
        <v>496</v>
      </c>
      <c r="C12" s="25" t="s">
        <v>497</v>
      </c>
      <c r="D12" s="25" t="s">
        <v>513</v>
      </c>
      <c r="E12" s="25" t="s">
        <v>499</v>
      </c>
      <c r="F12" s="25" t="s">
        <v>497</v>
      </c>
      <c r="G12" s="32">
        <v>1725115</v>
      </c>
      <c r="H12" s="32">
        <v>1725115</v>
      </c>
      <c r="I12" s="30">
        <f t="shared" si="0"/>
        <v>1</v>
      </c>
      <c r="J12" s="32">
        <v>792900</v>
      </c>
      <c r="K12" s="32">
        <v>792900</v>
      </c>
      <c r="L12" s="30">
        <f t="shared" si="1"/>
        <v>1</v>
      </c>
    </row>
    <row r="13" spans="1:12" ht="13.5" thickBot="1">
      <c r="A13" s="28" t="s">
        <v>514</v>
      </c>
      <c r="B13" s="18" t="s">
        <v>496</v>
      </c>
      <c r="C13" s="25" t="s">
        <v>497</v>
      </c>
      <c r="D13" s="25" t="s">
        <v>515</v>
      </c>
      <c r="E13" s="25" t="s">
        <v>499</v>
      </c>
      <c r="F13" s="25" t="s">
        <v>497</v>
      </c>
      <c r="G13" s="32">
        <v>453487</v>
      </c>
      <c r="H13" s="32"/>
      <c r="I13" s="30">
        <f t="shared" si="0"/>
        <v>0</v>
      </c>
      <c r="J13" s="32">
        <v>295000</v>
      </c>
      <c r="K13" s="32"/>
      <c r="L13" s="30">
        <f t="shared" si="1"/>
        <v>0</v>
      </c>
    </row>
    <row r="14" spans="1:12" ht="13.5" thickBot="1">
      <c r="A14" s="28" t="s">
        <v>516</v>
      </c>
      <c r="B14" s="18" t="s">
        <v>496</v>
      </c>
      <c r="C14" s="25" t="s">
        <v>497</v>
      </c>
      <c r="D14" s="25" t="s">
        <v>517</v>
      </c>
      <c r="E14" s="25" t="s">
        <v>499</v>
      </c>
      <c r="F14" s="25" t="s">
        <v>497</v>
      </c>
      <c r="G14" s="32">
        <v>4092845</v>
      </c>
      <c r="H14" s="32">
        <v>1479616.5</v>
      </c>
      <c r="I14" s="30">
        <f t="shared" si="0"/>
        <v>0.36151295736828537</v>
      </c>
      <c r="J14" s="32">
        <v>1286250</v>
      </c>
      <c r="K14" s="32">
        <v>435487.83</v>
      </c>
      <c r="L14" s="30">
        <f t="shared" si="1"/>
        <v>0.33857168513119534</v>
      </c>
    </row>
    <row r="15" spans="1:12" ht="13.5" thickBot="1">
      <c r="A15" s="28" t="s">
        <v>518</v>
      </c>
      <c r="B15" s="18" t="s">
        <v>496</v>
      </c>
      <c r="C15" s="25" t="s">
        <v>497</v>
      </c>
      <c r="D15" s="25" t="s">
        <v>519</v>
      </c>
      <c r="E15" s="25" t="s">
        <v>499</v>
      </c>
      <c r="F15" s="25" t="s">
        <v>497</v>
      </c>
      <c r="G15" s="32">
        <v>778400</v>
      </c>
      <c r="H15" s="32">
        <v>223330.03</v>
      </c>
      <c r="I15" s="30">
        <f t="shared" si="0"/>
        <v>0.28690908273381294</v>
      </c>
      <c r="J15" s="32"/>
      <c r="K15" s="32"/>
      <c r="L15" s="30">
        <v>0</v>
      </c>
    </row>
    <row r="16" spans="1:12" ht="13.5" thickBot="1">
      <c r="A16" s="28" t="s">
        <v>520</v>
      </c>
      <c r="B16" s="18" t="s">
        <v>496</v>
      </c>
      <c r="C16" s="25" t="s">
        <v>497</v>
      </c>
      <c r="D16" s="25" t="s">
        <v>521</v>
      </c>
      <c r="E16" s="25" t="s">
        <v>499</v>
      </c>
      <c r="F16" s="25" t="s">
        <v>497</v>
      </c>
      <c r="G16" s="32">
        <v>778400</v>
      </c>
      <c r="H16" s="32">
        <v>223330.03</v>
      </c>
      <c r="I16" s="30">
        <f t="shared" si="0"/>
        <v>0.28690908273381294</v>
      </c>
      <c r="J16" s="32"/>
      <c r="K16" s="32"/>
      <c r="L16" s="30">
        <v>0</v>
      </c>
    </row>
    <row r="17" spans="1:12" ht="21" customHeight="1" thickBot="1">
      <c r="A17" s="28" t="s">
        <v>522</v>
      </c>
      <c r="B17" s="18" t="s">
        <v>496</v>
      </c>
      <c r="C17" s="25" t="s">
        <v>497</v>
      </c>
      <c r="D17" s="25" t="s">
        <v>523</v>
      </c>
      <c r="E17" s="25" t="s">
        <v>499</v>
      </c>
      <c r="F17" s="25" t="s">
        <v>497</v>
      </c>
      <c r="G17" s="32">
        <v>300000</v>
      </c>
      <c r="H17" s="32">
        <v>12967</v>
      </c>
      <c r="I17" s="30">
        <f t="shared" si="0"/>
        <v>0.043223333333333336</v>
      </c>
      <c r="J17" s="32"/>
      <c r="K17" s="32"/>
      <c r="L17" s="30">
        <v>0</v>
      </c>
    </row>
    <row r="18" spans="1:12" ht="13.5" thickBot="1">
      <c r="A18" s="28" t="s">
        <v>524</v>
      </c>
      <c r="B18" s="18" t="s">
        <v>496</v>
      </c>
      <c r="C18" s="25" t="s">
        <v>497</v>
      </c>
      <c r="D18" s="25" t="s">
        <v>525</v>
      </c>
      <c r="E18" s="25" t="s">
        <v>499</v>
      </c>
      <c r="F18" s="25" t="s">
        <v>497</v>
      </c>
      <c r="G18" s="32">
        <v>300000</v>
      </c>
      <c r="H18" s="32">
        <v>12967</v>
      </c>
      <c r="I18" s="30">
        <f t="shared" si="0"/>
        <v>0.043223333333333336</v>
      </c>
      <c r="J18" s="32"/>
      <c r="K18" s="32"/>
      <c r="L18" s="30">
        <v>0</v>
      </c>
    </row>
    <row r="19" spans="1:12" ht="13.5" thickBot="1">
      <c r="A19" s="28" t="s">
        <v>526</v>
      </c>
      <c r="B19" s="18" t="s">
        <v>496</v>
      </c>
      <c r="C19" s="25" t="s">
        <v>497</v>
      </c>
      <c r="D19" s="25" t="s">
        <v>527</v>
      </c>
      <c r="E19" s="25" t="s">
        <v>499</v>
      </c>
      <c r="F19" s="25" t="s">
        <v>497</v>
      </c>
      <c r="G19" s="32">
        <v>41838879.33</v>
      </c>
      <c r="H19" s="32">
        <v>7209447.37</v>
      </c>
      <c r="I19" s="30">
        <f t="shared" si="0"/>
        <v>0.17231454296699014</v>
      </c>
      <c r="J19" s="32">
        <v>4900500</v>
      </c>
      <c r="K19" s="32">
        <v>2092527</v>
      </c>
      <c r="L19" s="30">
        <f t="shared" si="1"/>
        <v>0.42700275482093664</v>
      </c>
    </row>
    <row r="20" spans="1:12" ht="18" customHeight="1" thickBot="1">
      <c r="A20" s="28" t="s">
        <v>528</v>
      </c>
      <c r="B20" s="18" t="s">
        <v>496</v>
      </c>
      <c r="C20" s="25" t="s">
        <v>497</v>
      </c>
      <c r="D20" s="25" t="s">
        <v>529</v>
      </c>
      <c r="E20" s="25" t="s">
        <v>499</v>
      </c>
      <c r="F20" s="25" t="s">
        <v>497</v>
      </c>
      <c r="G20" s="32">
        <v>504000</v>
      </c>
      <c r="H20" s="32">
        <v>238327</v>
      </c>
      <c r="I20" s="30">
        <f t="shared" si="0"/>
        <v>0.47287103174603173</v>
      </c>
      <c r="J20" s="32">
        <v>504000</v>
      </c>
      <c r="K20" s="32">
        <v>238327</v>
      </c>
      <c r="L20" s="30">
        <f t="shared" si="1"/>
        <v>0.47287103174603173</v>
      </c>
    </row>
    <row r="21" spans="1:12" ht="16.5" customHeight="1" thickBot="1">
      <c r="A21" s="28" t="s">
        <v>530</v>
      </c>
      <c r="B21" s="18" t="s">
        <v>496</v>
      </c>
      <c r="C21" s="25" t="s">
        <v>497</v>
      </c>
      <c r="D21" s="25" t="s">
        <v>531</v>
      </c>
      <c r="E21" s="25" t="s">
        <v>499</v>
      </c>
      <c r="F21" s="25" t="s">
        <v>497</v>
      </c>
      <c r="G21" s="32">
        <v>4000000</v>
      </c>
      <c r="H21" s="32">
        <v>1854200</v>
      </c>
      <c r="I21" s="30">
        <f t="shared" si="0"/>
        <v>0.46355</v>
      </c>
      <c r="J21" s="32">
        <v>4000000</v>
      </c>
      <c r="K21" s="32">
        <v>1854200</v>
      </c>
      <c r="L21" s="30">
        <f t="shared" si="1"/>
        <v>0.46355</v>
      </c>
    </row>
    <row r="22" spans="1:12" ht="13.5" thickBot="1">
      <c r="A22" s="28" t="s">
        <v>532</v>
      </c>
      <c r="B22" s="18" t="s">
        <v>496</v>
      </c>
      <c r="C22" s="25" t="s">
        <v>497</v>
      </c>
      <c r="D22" s="25" t="s">
        <v>533</v>
      </c>
      <c r="E22" s="25" t="s">
        <v>499</v>
      </c>
      <c r="F22" s="25" t="s">
        <v>497</v>
      </c>
      <c r="G22" s="32">
        <v>36470158.33</v>
      </c>
      <c r="H22" s="32">
        <v>5116920.37</v>
      </c>
      <c r="I22" s="30">
        <f t="shared" si="0"/>
        <v>0.14030430917517764</v>
      </c>
      <c r="J22" s="32"/>
      <c r="K22" s="32"/>
      <c r="L22" s="30">
        <v>0</v>
      </c>
    </row>
    <row r="23" spans="1:12" ht="15" customHeight="1" thickBot="1">
      <c r="A23" s="28" t="s">
        <v>534</v>
      </c>
      <c r="B23" s="18" t="s">
        <v>496</v>
      </c>
      <c r="C23" s="25" t="s">
        <v>497</v>
      </c>
      <c r="D23" s="25" t="s">
        <v>535</v>
      </c>
      <c r="E23" s="25" t="s">
        <v>499</v>
      </c>
      <c r="F23" s="25" t="s">
        <v>497</v>
      </c>
      <c r="G23" s="32">
        <v>396500</v>
      </c>
      <c r="H23" s="32"/>
      <c r="I23" s="30">
        <f t="shared" si="0"/>
        <v>0</v>
      </c>
      <c r="J23" s="32">
        <v>396500</v>
      </c>
      <c r="K23" s="32"/>
      <c r="L23" s="30">
        <f t="shared" si="1"/>
        <v>0</v>
      </c>
    </row>
    <row r="24" spans="1:12" ht="13.5" thickBot="1">
      <c r="A24" s="28" t="s">
        <v>536</v>
      </c>
      <c r="B24" s="18" t="s">
        <v>496</v>
      </c>
      <c r="C24" s="25" t="s">
        <v>497</v>
      </c>
      <c r="D24" s="25" t="s">
        <v>537</v>
      </c>
      <c r="E24" s="25" t="s">
        <v>499</v>
      </c>
      <c r="F24" s="25" t="s">
        <v>497</v>
      </c>
      <c r="G24" s="32">
        <v>468221</v>
      </c>
      <c r="H24" s="32"/>
      <c r="I24" s="30">
        <f t="shared" si="0"/>
        <v>0</v>
      </c>
      <c r="J24" s="32"/>
      <c r="K24" s="32"/>
      <c r="L24" s="30">
        <v>0</v>
      </c>
    </row>
    <row r="25" spans="1:12" ht="13.5" thickBot="1">
      <c r="A25" s="28" t="s">
        <v>538</v>
      </c>
      <c r="B25" s="18" t="s">
        <v>496</v>
      </c>
      <c r="C25" s="25" t="s">
        <v>497</v>
      </c>
      <c r="D25" s="25" t="s">
        <v>539</v>
      </c>
      <c r="E25" s="25" t="s">
        <v>499</v>
      </c>
      <c r="F25" s="25" t="s">
        <v>497</v>
      </c>
      <c r="G25" s="32">
        <v>36996732</v>
      </c>
      <c r="H25" s="32">
        <v>11549245.2</v>
      </c>
      <c r="I25" s="30">
        <f t="shared" si="0"/>
        <v>0.3121693343076896</v>
      </c>
      <c r="J25" s="32">
        <v>200000</v>
      </c>
      <c r="K25" s="32">
        <v>42614.15</v>
      </c>
      <c r="L25" s="30">
        <f t="shared" si="1"/>
        <v>0.21307075</v>
      </c>
    </row>
    <row r="26" spans="1:12" ht="13.5" thickBot="1">
      <c r="A26" s="28" t="s">
        <v>540</v>
      </c>
      <c r="B26" s="18" t="s">
        <v>496</v>
      </c>
      <c r="C26" s="25" t="s">
        <v>497</v>
      </c>
      <c r="D26" s="25" t="s">
        <v>541</v>
      </c>
      <c r="E26" s="25" t="s">
        <v>499</v>
      </c>
      <c r="F26" s="25" t="s">
        <v>497</v>
      </c>
      <c r="G26" s="32">
        <v>4499124.5</v>
      </c>
      <c r="H26" s="32">
        <v>1397450.05</v>
      </c>
      <c r="I26" s="30">
        <f t="shared" si="0"/>
        <v>0.3106048854616048</v>
      </c>
      <c r="J26" s="32">
        <v>200000</v>
      </c>
      <c r="K26" s="32">
        <v>42614.15</v>
      </c>
      <c r="L26" s="30">
        <f t="shared" si="1"/>
        <v>0.21307075</v>
      </c>
    </row>
    <row r="27" spans="1:12" ht="13.5" thickBot="1">
      <c r="A27" s="28" t="s">
        <v>542</v>
      </c>
      <c r="B27" s="18" t="s">
        <v>496</v>
      </c>
      <c r="C27" s="25" t="s">
        <v>497</v>
      </c>
      <c r="D27" s="25" t="s">
        <v>543</v>
      </c>
      <c r="E27" s="25" t="s">
        <v>499</v>
      </c>
      <c r="F27" s="25" t="s">
        <v>497</v>
      </c>
      <c r="G27" s="32">
        <v>7405964.5</v>
      </c>
      <c r="H27" s="32">
        <v>2424445.81</v>
      </c>
      <c r="I27" s="30">
        <f t="shared" si="0"/>
        <v>0.32736395239269644</v>
      </c>
      <c r="J27" s="32"/>
      <c r="K27" s="32"/>
      <c r="L27" s="30">
        <v>0</v>
      </c>
    </row>
    <row r="28" spans="1:12" ht="13.5" thickBot="1">
      <c r="A28" s="28" t="s">
        <v>544</v>
      </c>
      <c r="B28" s="18" t="s">
        <v>496</v>
      </c>
      <c r="C28" s="25" t="s">
        <v>497</v>
      </c>
      <c r="D28" s="25" t="s">
        <v>545</v>
      </c>
      <c r="E28" s="25" t="s">
        <v>499</v>
      </c>
      <c r="F28" s="25" t="s">
        <v>497</v>
      </c>
      <c r="G28" s="32">
        <v>25091643</v>
      </c>
      <c r="H28" s="32">
        <v>7727349.34</v>
      </c>
      <c r="I28" s="30">
        <f t="shared" si="0"/>
        <v>0.30796505992054807</v>
      </c>
      <c r="J28" s="32"/>
      <c r="K28" s="32"/>
      <c r="L28" s="30">
        <v>0</v>
      </c>
    </row>
    <row r="29" spans="1:12" ht="13.5" thickBot="1">
      <c r="A29" s="28" t="s">
        <v>546</v>
      </c>
      <c r="B29" s="18" t="s">
        <v>496</v>
      </c>
      <c r="C29" s="25" t="s">
        <v>497</v>
      </c>
      <c r="D29" s="25" t="s">
        <v>547</v>
      </c>
      <c r="E29" s="25" t="s">
        <v>499</v>
      </c>
      <c r="F29" s="25" t="s">
        <v>497</v>
      </c>
      <c r="G29" s="32">
        <v>145958624.56</v>
      </c>
      <c r="H29" s="32">
        <v>82287002.48</v>
      </c>
      <c r="I29" s="30">
        <f t="shared" si="0"/>
        <v>0.5637693745611712</v>
      </c>
      <c r="J29" s="32">
        <v>145958624.56</v>
      </c>
      <c r="K29" s="32">
        <v>82287002.48</v>
      </c>
      <c r="L29" s="30">
        <f t="shared" si="1"/>
        <v>0.5637693745611712</v>
      </c>
    </row>
    <row r="30" spans="1:12" ht="13.5" thickBot="1">
      <c r="A30" s="28" t="s">
        <v>548</v>
      </c>
      <c r="B30" s="18" t="s">
        <v>496</v>
      </c>
      <c r="C30" s="25" t="s">
        <v>497</v>
      </c>
      <c r="D30" s="25" t="s">
        <v>549</v>
      </c>
      <c r="E30" s="25" t="s">
        <v>499</v>
      </c>
      <c r="F30" s="25" t="s">
        <v>497</v>
      </c>
      <c r="G30" s="32">
        <v>30489900</v>
      </c>
      <c r="H30" s="32">
        <v>14700847.55</v>
      </c>
      <c r="I30" s="30">
        <f t="shared" si="0"/>
        <v>0.4821546659713545</v>
      </c>
      <c r="J30" s="32">
        <v>30489900</v>
      </c>
      <c r="K30" s="32">
        <v>14700847.55</v>
      </c>
      <c r="L30" s="30">
        <f t="shared" si="1"/>
        <v>0.4821546659713545</v>
      </c>
    </row>
    <row r="31" spans="1:12" ht="13.5" thickBot="1">
      <c r="A31" s="28" t="s">
        <v>550</v>
      </c>
      <c r="B31" s="18" t="s">
        <v>496</v>
      </c>
      <c r="C31" s="25" t="s">
        <v>497</v>
      </c>
      <c r="D31" s="25" t="s">
        <v>551</v>
      </c>
      <c r="E31" s="25" t="s">
        <v>499</v>
      </c>
      <c r="F31" s="25" t="s">
        <v>497</v>
      </c>
      <c r="G31" s="32">
        <v>97615200</v>
      </c>
      <c r="H31" s="32">
        <v>58487480.19</v>
      </c>
      <c r="I31" s="30">
        <f t="shared" si="0"/>
        <v>0.5991636567870577</v>
      </c>
      <c r="J31" s="32">
        <v>97615200</v>
      </c>
      <c r="K31" s="32">
        <v>58487480.19</v>
      </c>
      <c r="L31" s="30">
        <f t="shared" si="1"/>
        <v>0.5991636567870577</v>
      </c>
    </row>
    <row r="32" spans="1:12" ht="13.5" thickBot="1">
      <c r="A32" s="28" t="s">
        <v>552</v>
      </c>
      <c r="B32" s="18" t="s">
        <v>496</v>
      </c>
      <c r="C32" s="25" t="s">
        <v>497</v>
      </c>
      <c r="D32" s="25" t="s">
        <v>553</v>
      </c>
      <c r="E32" s="25" t="s">
        <v>499</v>
      </c>
      <c r="F32" s="25" t="s">
        <v>497</v>
      </c>
      <c r="G32" s="32">
        <v>11086000</v>
      </c>
      <c r="H32" s="32">
        <v>5963776.22</v>
      </c>
      <c r="I32" s="30">
        <f t="shared" si="0"/>
        <v>0.5379556395453725</v>
      </c>
      <c r="J32" s="32">
        <v>11086000</v>
      </c>
      <c r="K32" s="32">
        <v>5963776.22</v>
      </c>
      <c r="L32" s="30">
        <f t="shared" si="1"/>
        <v>0.5379556395453725</v>
      </c>
    </row>
    <row r="33" spans="1:12" ht="13.5" thickBot="1">
      <c r="A33" s="28" t="s">
        <v>554</v>
      </c>
      <c r="B33" s="18" t="s">
        <v>496</v>
      </c>
      <c r="C33" s="25" t="s">
        <v>497</v>
      </c>
      <c r="D33" s="25" t="s">
        <v>555</v>
      </c>
      <c r="E33" s="25" t="s">
        <v>499</v>
      </c>
      <c r="F33" s="25" t="s">
        <v>497</v>
      </c>
      <c r="G33" s="32">
        <v>375024.56</v>
      </c>
      <c r="H33" s="32"/>
      <c r="I33" s="30">
        <f t="shared" si="0"/>
        <v>0</v>
      </c>
      <c r="J33" s="32">
        <v>375024.56</v>
      </c>
      <c r="K33" s="32"/>
      <c r="L33" s="30">
        <f t="shared" si="1"/>
        <v>0</v>
      </c>
    </row>
    <row r="34" spans="1:12" ht="13.5" thickBot="1">
      <c r="A34" s="28" t="s">
        <v>556</v>
      </c>
      <c r="B34" s="18" t="s">
        <v>496</v>
      </c>
      <c r="C34" s="25" t="s">
        <v>497</v>
      </c>
      <c r="D34" s="25" t="s">
        <v>557</v>
      </c>
      <c r="E34" s="25" t="s">
        <v>499</v>
      </c>
      <c r="F34" s="25" t="s">
        <v>497</v>
      </c>
      <c r="G34" s="32">
        <v>6392500</v>
      </c>
      <c r="H34" s="32">
        <v>3134898.52</v>
      </c>
      <c r="I34" s="30">
        <f t="shared" si="0"/>
        <v>0.4904025842784513</v>
      </c>
      <c r="J34" s="32">
        <v>6392500</v>
      </c>
      <c r="K34" s="32">
        <v>3134898.52</v>
      </c>
      <c r="L34" s="30">
        <f t="shared" si="1"/>
        <v>0.4904025842784513</v>
      </c>
    </row>
    <row r="35" spans="1:12" ht="13.5" thickBot="1">
      <c r="A35" s="28" t="s">
        <v>558</v>
      </c>
      <c r="B35" s="18" t="s">
        <v>496</v>
      </c>
      <c r="C35" s="25" t="s">
        <v>497</v>
      </c>
      <c r="D35" s="25" t="s">
        <v>559</v>
      </c>
      <c r="E35" s="25" t="s">
        <v>499</v>
      </c>
      <c r="F35" s="25" t="s">
        <v>497</v>
      </c>
      <c r="G35" s="32">
        <v>49724650.08</v>
      </c>
      <c r="H35" s="32">
        <v>23081077.55</v>
      </c>
      <c r="I35" s="30">
        <f t="shared" si="0"/>
        <v>0.46417777727677884</v>
      </c>
      <c r="J35" s="32">
        <v>49724650.08</v>
      </c>
      <c r="K35" s="32">
        <v>23081077.55</v>
      </c>
      <c r="L35" s="30">
        <f t="shared" si="1"/>
        <v>0.46417777727677884</v>
      </c>
    </row>
    <row r="36" spans="1:12" ht="13.5" thickBot="1">
      <c r="A36" s="28" t="s">
        <v>560</v>
      </c>
      <c r="B36" s="18" t="s">
        <v>496</v>
      </c>
      <c r="C36" s="25" t="s">
        <v>497</v>
      </c>
      <c r="D36" s="25" t="s">
        <v>561</v>
      </c>
      <c r="E36" s="25" t="s">
        <v>499</v>
      </c>
      <c r="F36" s="25" t="s">
        <v>497</v>
      </c>
      <c r="G36" s="32">
        <v>38937250.08</v>
      </c>
      <c r="H36" s="32">
        <v>18335619.04</v>
      </c>
      <c r="I36" s="30">
        <f t="shared" si="0"/>
        <v>0.4709017458173821</v>
      </c>
      <c r="J36" s="32">
        <v>38937250.08</v>
      </c>
      <c r="K36" s="32">
        <v>18335619.04</v>
      </c>
      <c r="L36" s="30">
        <f t="shared" si="1"/>
        <v>0.4709017458173821</v>
      </c>
    </row>
    <row r="37" spans="1:12" ht="13.5" thickBot="1">
      <c r="A37" s="28" t="s">
        <v>562</v>
      </c>
      <c r="B37" s="18" t="s">
        <v>496</v>
      </c>
      <c r="C37" s="25" t="s">
        <v>497</v>
      </c>
      <c r="D37" s="25" t="s">
        <v>563</v>
      </c>
      <c r="E37" s="25" t="s">
        <v>499</v>
      </c>
      <c r="F37" s="25" t="s">
        <v>497</v>
      </c>
      <c r="G37" s="32">
        <v>10787400</v>
      </c>
      <c r="H37" s="32">
        <v>4745458.51</v>
      </c>
      <c r="I37" s="30">
        <f t="shared" si="0"/>
        <v>0.4399075319354061</v>
      </c>
      <c r="J37" s="32">
        <v>10787400</v>
      </c>
      <c r="K37" s="32">
        <v>4745458.51</v>
      </c>
      <c r="L37" s="30">
        <f t="shared" si="1"/>
        <v>0.4399075319354061</v>
      </c>
    </row>
    <row r="38" spans="1:12" ht="13.5" thickBot="1">
      <c r="A38" s="28" t="s">
        <v>564</v>
      </c>
      <c r="B38" s="18" t="s">
        <v>496</v>
      </c>
      <c r="C38" s="25" t="s">
        <v>497</v>
      </c>
      <c r="D38" s="25" t="s">
        <v>565</v>
      </c>
      <c r="E38" s="25" t="s">
        <v>499</v>
      </c>
      <c r="F38" s="25" t="s">
        <v>497</v>
      </c>
      <c r="G38" s="32">
        <v>18464585</v>
      </c>
      <c r="H38" s="32">
        <v>8021542.25</v>
      </c>
      <c r="I38" s="30">
        <f t="shared" si="0"/>
        <v>0.43442851545268957</v>
      </c>
      <c r="J38" s="32">
        <v>17484800</v>
      </c>
      <c r="K38" s="32">
        <v>7685054.02</v>
      </c>
      <c r="L38" s="30">
        <f t="shared" si="1"/>
        <v>0.4395277052068082</v>
      </c>
    </row>
    <row r="39" spans="1:12" ht="13.5" thickBot="1">
      <c r="A39" s="28" t="s">
        <v>566</v>
      </c>
      <c r="B39" s="18" t="s">
        <v>496</v>
      </c>
      <c r="C39" s="25" t="s">
        <v>497</v>
      </c>
      <c r="D39" s="25" t="s">
        <v>567</v>
      </c>
      <c r="E39" s="25" t="s">
        <v>499</v>
      </c>
      <c r="F39" s="25" t="s">
        <v>497</v>
      </c>
      <c r="G39" s="32">
        <v>4211337</v>
      </c>
      <c r="H39" s="32">
        <v>2198188.12</v>
      </c>
      <c r="I39" s="30">
        <f t="shared" si="0"/>
        <v>0.5219691798590329</v>
      </c>
      <c r="J39" s="32">
        <v>3400000</v>
      </c>
      <c r="K39" s="32">
        <v>1861699.89</v>
      </c>
      <c r="L39" s="30">
        <f t="shared" si="1"/>
        <v>0.5475587911764705</v>
      </c>
    </row>
    <row r="40" spans="1:12" ht="13.5" thickBot="1">
      <c r="A40" s="28" t="s">
        <v>568</v>
      </c>
      <c r="B40" s="18" t="s">
        <v>496</v>
      </c>
      <c r="C40" s="25" t="s">
        <v>497</v>
      </c>
      <c r="D40" s="25" t="s">
        <v>569</v>
      </c>
      <c r="E40" s="25" t="s">
        <v>499</v>
      </c>
      <c r="F40" s="25" t="s">
        <v>497</v>
      </c>
      <c r="G40" s="32">
        <v>3700998</v>
      </c>
      <c r="H40" s="32">
        <v>1187446.4</v>
      </c>
      <c r="I40" s="30">
        <f t="shared" si="0"/>
        <v>0.3208449180464296</v>
      </c>
      <c r="J40" s="32">
        <v>3697550</v>
      </c>
      <c r="K40" s="32">
        <v>1187446.4</v>
      </c>
      <c r="L40" s="30">
        <f t="shared" si="1"/>
        <v>0.3211441089369988</v>
      </c>
    </row>
    <row r="41" spans="1:12" ht="13.5" thickBot="1">
      <c r="A41" s="28" t="s">
        <v>570</v>
      </c>
      <c r="B41" s="18" t="s">
        <v>496</v>
      </c>
      <c r="C41" s="25" t="s">
        <v>497</v>
      </c>
      <c r="D41" s="25" t="s">
        <v>571</v>
      </c>
      <c r="E41" s="25" t="s">
        <v>499</v>
      </c>
      <c r="F41" s="25" t="s">
        <v>497</v>
      </c>
      <c r="G41" s="32">
        <v>8650950</v>
      </c>
      <c r="H41" s="32">
        <v>3782445.22</v>
      </c>
      <c r="I41" s="30">
        <f t="shared" si="0"/>
        <v>0.4372288846889648</v>
      </c>
      <c r="J41" s="32">
        <v>8485950</v>
      </c>
      <c r="K41" s="32">
        <v>3782445.22</v>
      </c>
      <c r="L41" s="30">
        <f t="shared" si="1"/>
        <v>0.44573032129578893</v>
      </c>
    </row>
    <row r="42" spans="1:12" ht="13.5" thickBot="1">
      <c r="A42" s="28" t="s">
        <v>572</v>
      </c>
      <c r="B42" s="18" t="s">
        <v>496</v>
      </c>
      <c r="C42" s="25" t="s">
        <v>497</v>
      </c>
      <c r="D42" s="25" t="s">
        <v>573</v>
      </c>
      <c r="E42" s="25" t="s">
        <v>499</v>
      </c>
      <c r="F42" s="25" t="s">
        <v>497</v>
      </c>
      <c r="G42" s="32">
        <v>1901300</v>
      </c>
      <c r="H42" s="32">
        <v>853462.51</v>
      </c>
      <c r="I42" s="30">
        <f t="shared" si="0"/>
        <v>0.4488836638089728</v>
      </c>
      <c r="J42" s="32">
        <v>1901300</v>
      </c>
      <c r="K42" s="32">
        <v>853462.51</v>
      </c>
      <c r="L42" s="30">
        <f t="shared" si="1"/>
        <v>0.4488836638089728</v>
      </c>
    </row>
    <row r="43" spans="1:12" ht="13.5" thickBot="1">
      <c r="A43" s="28" t="s">
        <v>574</v>
      </c>
      <c r="B43" s="18" t="s">
        <v>496</v>
      </c>
      <c r="C43" s="25" t="s">
        <v>497</v>
      </c>
      <c r="D43" s="25" t="s">
        <v>575</v>
      </c>
      <c r="E43" s="25" t="s">
        <v>499</v>
      </c>
      <c r="F43" s="25" t="s">
        <v>497</v>
      </c>
      <c r="G43" s="32">
        <v>748000</v>
      </c>
      <c r="H43" s="32">
        <v>279346.77</v>
      </c>
      <c r="I43" s="30">
        <f t="shared" si="0"/>
        <v>0.3734582486631016</v>
      </c>
      <c r="J43" s="32">
        <v>504000</v>
      </c>
      <c r="K43" s="32">
        <v>104946.77</v>
      </c>
      <c r="L43" s="30">
        <f t="shared" si="1"/>
        <v>0.20822771825396827</v>
      </c>
    </row>
    <row r="44" spans="1:12" ht="13.5" thickBot="1">
      <c r="A44" s="28" t="s">
        <v>576</v>
      </c>
      <c r="B44" s="18" t="s">
        <v>496</v>
      </c>
      <c r="C44" s="25" t="s">
        <v>497</v>
      </c>
      <c r="D44" s="25" t="s">
        <v>577</v>
      </c>
      <c r="E44" s="25" t="s">
        <v>499</v>
      </c>
      <c r="F44" s="25" t="s">
        <v>497</v>
      </c>
      <c r="G44" s="32">
        <v>748000</v>
      </c>
      <c r="H44" s="32">
        <v>279346.77</v>
      </c>
      <c r="I44" s="30">
        <f t="shared" si="0"/>
        <v>0.3734582486631016</v>
      </c>
      <c r="J44" s="32">
        <v>504000</v>
      </c>
      <c r="K44" s="32">
        <v>104946.77</v>
      </c>
      <c r="L44" s="30">
        <f t="shared" si="1"/>
        <v>0.20822771825396827</v>
      </c>
    </row>
    <row r="45" spans="1:12" ht="13.5" thickBot="1">
      <c r="A45" s="28" t="s">
        <v>578</v>
      </c>
      <c r="B45" s="18" t="s">
        <v>496</v>
      </c>
      <c r="C45" s="25" t="s">
        <v>497</v>
      </c>
      <c r="D45" s="25" t="s">
        <v>579</v>
      </c>
      <c r="E45" s="25" t="s">
        <v>499</v>
      </c>
      <c r="F45" s="25" t="s">
        <v>497</v>
      </c>
      <c r="G45" s="32">
        <v>100000</v>
      </c>
      <c r="H45" s="32"/>
      <c r="I45" s="30">
        <f t="shared" si="0"/>
        <v>0</v>
      </c>
      <c r="J45" s="32">
        <v>100000</v>
      </c>
      <c r="K45" s="32"/>
      <c r="L45" s="30">
        <f t="shared" si="1"/>
        <v>0</v>
      </c>
    </row>
    <row r="46" spans="1:12" ht="13.5" thickBot="1">
      <c r="A46" s="28" t="s">
        <v>580</v>
      </c>
      <c r="B46" s="18" t="s">
        <v>496</v>
      </c>
      <c r="C46" s="25" t="s">
        <v>497</v>
      </c>
      <c r="D46" s="25" t="s">
        <v>581</v>
      </c>
      <c r="E46" s="25" t="s">
        <v>499</v>
      </c>
      <c r="F46" s="25" t="s">
        <v>497</v>
      </c>
      <c r="G46" s="32">
        <v>100000</v>
      </c>
      <c r="H46" s="32"/>
      <c r="I46" s="30">
        <f t="shared" si="0"/>
        <v>0</v>
      </c>
      <c r="J46" s="32">
        <v>100000</v>
      </c>
      <c r="K46" s="32"/>
      <c r="L46" s="30">
        <f t="shared" si="1"/>
        <v>0</v>
      </c>
    </row>
    <row r="47" spans="1:12" ht="26.25" thickBot="1">
      <c r="A47" s="28" t="s">
        <v>582</v>
      </c>
      <c r="B47" s="18" t="s">
        <v>496</v>
      </c>
      <c r="C47" s="25" t="s">
        <v>497</v>
      </c>
      <c r="D47" s="25" t="s">
        <v>583</v>
      </c>
      <c r="E47" s="25" t="s">
        <v>499</v>
      </c>
      <c r="F47" s="25" t="s">
        <v>497</v>
      </c>
      <c r="G47" s="32" t="s">
        <v>70</v>
      </c>
      <c r="H47" s="32"/>
      <c r="I47" s="30">
        <v>0</v>
      </c>
      <c r="J47" s="32">
        <v>25888400</v>
      </c>
      <c r="K47" s="32">
        <v>12944000</v>
      </c>
      <c r="L47" s="30">
        <f t="shared" si="1"/>
        <v>0.49999227453222295</v>
      </c>
    </row>
    <row r="48" spans="1:12" ht="26.25" thickBot="1">
      <c r="A48" s="28" t="s">
        <v>584</v>
      </c>
      <c r="B48" s="18" t="s">
        <v>496</v>
      </c>
      <c r="C48" s="25" t="s">
        <v>497</v>
      </c>
      <c r="D48" s="25" t="s">
        <v>585</v>
      </c>
      <c r="E48" s="25" t="s">
        <v>499</v>
      </c>
      <c r="F48" s="25" t="s">
        <v>497</v>
      </c>
      <c r="G48" s="32" t="s">
        <v>70</v>
      </c>
      <c r="H48" s="32"/>
      <c r="I48" s="30">
        <v>0</v>
      </c>
      <c r="J48" s="32">
        <v>25888400</v>
      </c>
      <c r="K48" s="32">
        <v>12944000</v>
      </c>
      <c r="L48" s="30">
        <f t="shared" si="1"/>
        <v>0.49999227453222295</v>
      </c>
    </row>
    <row r="49" spans="1:12" ht="13.5" thickBot="1">
      <c r="A49" s="29" t="s">
        <v>586</v>
      </c>
      <c r="B49" s="21" t="s">
        <v>587</v>
      </c>
      <c r="C49" s="25" t="s">
        <v>497</v>
      </c>
      <c r="D49" s="25" t="s">
        <v>588</v>
      </c>
      <c r="E49" s="25" t="s">
        <v>499</v>
      </c>
      <c r="F49" s="25" t="s">
        <v>497</v>
      </c>
      <c r="G49" s="32">
        <v>-6921529.33</v>
      </c>
      <c r="H49" s="32">
        <v>3394025.82</v>
      </c>
      <c r="I49" s="30">
        <v>0</v>
      </c>
      <c r="J49" s="33">
        <v>-2763900</v>
      </c>
      <c r="K49" s="32">
        <v>-801929.71</v>
      </c>
      <c r="L49" s="30">
        <v>0</v>
      </c>
    </row>
    <row r="50" spans="1:12" ht="12.75">
      <c r="A50" s="21"/>
      <c r="B50" s="21"/>
      <c r="C50" s="21"/>
      <c r="D50" s="21"/>
      <c r="E50" s="21"/>
      <c r="F50" s="21"/>
      <c r="G50" s="23"/>
      <c r="H50" s="23"/>
      <c r="I50" s="30">
        <v>0</v>
      </c>
      <c r="J50" s="23"/>
      <c r="K50" s="23"/>
      <c r="L50" s="2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Котова НВ</cp:lastModifiedBy>
  <cp:lastPrinted>2019-07-10T08:58:39Z</cp:lastPrinted>
  <dcterms:created xsi:type="dcterms:W3CDTF">2007-11-01T06:06:06Z</dcterms:created>
  <dcterms:modified xsi:type="dcterms:W3CDTF">2019-09-09T11:59:16Z</dcterms:modified>
  <cp:category/>
  <cp:version/>
  <cp:contentType/>
  <cp:contentStatus/>
</cp:coreProperties>
</file>