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<sst xmlns="http://schemas.openxmlformats.org/spreadsheetml/2006/main" count="24475" uniqueCount="338">
  <si>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</si>
  <si>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</si>
  <si>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</si>
  <si>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</si>
  <si>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</si>
  <si>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</si>
  <si>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</si>
  <si>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</si>
  <si>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</si>
  <si>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</si>
  <si>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</si>
  <si>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</si>
  <si>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</si>
  <si>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</si>
  <si>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</si>
  <si>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</si>
  <si>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</si>
  <si>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</si>
  <si>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</si>
  <si>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</si>
  <si>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</si>
  <si>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</si>
  <si>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</si>
  <si>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</si>
  <si>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</si>
  <si>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</si>
  <si>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</si>
  <si>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</si>
  <si>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</si>
  <si>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</si>
  <si>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</si>
  <si>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</si>
  <si>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</si>
  <si>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</si>
  <si>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</si>
  <si>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</si>
  <si>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</si>
  <si>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</si>
  <si>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</si>
  <si>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</si>
  <si>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</si>
  <si>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</si>
  <si>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</si>
  <si>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</si>
  <si>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</si>
  <si>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</si>
  <si>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</si>
  <si>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</si>
  <si>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</si>
  <si>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</si>
  <si>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</si>
  <si>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</si>
  <si>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</si>
  <si>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</si>
  <si>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</si>
  <si>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</si>
  <si>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</si>
  <si>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</si>
  <si>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</si>
  <si>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</si>
  <si>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</si>
  <si>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</si>
  <si>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</si>
  <si>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</si>
  <si>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</si>
  <si>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</si>
  <si>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</si>
  <si>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</si>
  <si>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</si>
  <si>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</si>
  <si>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</si>
  <si>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</si>
  <si>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</si>
  <si>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</si>
  <si>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</si>
  <si>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</si>
  <si>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</si>
  <si>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</si>
  <si>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</si>
  <si>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</si>
  <si>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</si>
  <si>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</si>
  <si>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</si>
  <si>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</si>
  <si>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</si>
  <si>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</si>
  <si>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</si>
  <si>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</si>
  <si>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</si>
  <si>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</si>
  <si>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31.05.2020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</si>
  <si>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</si>
  <si>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</si>
  <si>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</si>
  <si>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</si>
  <si>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</si>
  <si>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</si>
  <si>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</si>
  <si>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</si>
  <si>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</si>
  <si>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</si>
  <si>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</si>
  <si>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</si>
  <si>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</si>
  <si>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</si>
  <si>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</si>
  <si>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</si>
  <si>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</si>
  <si>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</si>
  <si>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</si>
  <si>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</si>
  <si>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</si>
  <si>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</si>
  <si>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</si>
  <si>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</si>
  <si>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</si>
  <si>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</si>
  <si>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</si>
  <si>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</si>
  <si>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</si>
  <si>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</si>
  <si>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</si>
  <si>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</si>
  <si>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</si>
  <si>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</si>
  <si>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</si>
  <si>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</si>
  <si>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</si>
  <si>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</si>
  <si>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</si>
  <si>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</si>
  <si>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</si>
  <si>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</si>
  <si>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</si>
  <si>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</si>
  <si>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</si>
  <si>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</si>
  <si>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</si>
  <si>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</si>
  <si>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</si>
  <si>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</si>
  <si>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</si>
  <si>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</si>
  <si>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</si>
  <si>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</si>
  <si>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</si>
  <si>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</si>
  <si>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</si>
  <si>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</si>
  <si>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</si>
  <si>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</si>
  <si>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</si>
  <si>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</si>
  <si>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</si>
  <si>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</si>
  <si>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</si>
  <si>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</si>
  <si>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</si>
  <si>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</si>
  <si>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</si>
  <si>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</si>
  <si>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</si>
  <si>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</si>
  <si>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</si>
  <si>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</si>
  <si>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</si>
  <si>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</si>
  <si>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</si>
  <si>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</si>
  <si>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</si>
  <si>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</si>
  <si>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</si>
  <si>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</si>
  <si>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</si>
  <si>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</si>
  <si>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</si>
  <si>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</si>
  <si>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</si>
  <si>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</si>
  <si>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</si>
  <si>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</si>
  <si>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</si>
  <si>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</si>
  <si>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</si>
  <si>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</si>
  <si>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</si>
  <si>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</si>
  <si>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</si>
  <si>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</si>
  <si>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</si>
  <si>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</si>
  <si>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</si>
  <si>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</si>
  <si>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</si>
  <si>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</si>
  <si>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</si>
  <si>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</si>
  <si>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</si>
  <si>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</si>
  <si>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</si>
  <si>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</si>
  <si>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</si>
  <si>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</si>
  <si>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</si>
  <si>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</si>
  <si>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</si>
  <si>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</si>
  <si>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</si>
  <si>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</si>
  <si>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</si>
  <si>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</si>
  <si>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</si>
  <si>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</si>
  <si>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</si>
  <si>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</si>
  <si>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</si>
  <si>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</si>
  <si>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</si>
  <si>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</si>
  <si>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</si>
  <si>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</si>
  <si>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</si>
  <si>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</si>
  <si>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</si>
  <si>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</si>
  <si>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</si>
  <si>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</si>
  <si>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</si>
  <si>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</si>
  <si>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</si>
  <si>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</si>
  <si>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</si>
  <si>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</si>
  <si>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</si>
  <si>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</si>
  <si>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</si>
  <si>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</si>
  <si>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</si>
  <si>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</si>
  <si>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</si>
  <si>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</si>
  <si>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</si>
  <si>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</si>
  <si>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</si>
  <si>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</si>
  <si>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</si>
  <si>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</si>
  <si>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</si>
  <si>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Высшее образование</t>
  </si>
  <si>
    <t>0706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</si>
  <si>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</si>
  <si>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</si>
  <si>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</si>
  <si>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</si>
  <si>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</si>
  <si>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</si>
  <si>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</si>
  <si>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</si>
  <si>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</si>
  <si>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</si>
  <si>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</si>
  <si>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</si>
  <si>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</si>
  <si>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</si>
  <si>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</si>
  <si>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</si>
  <si>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</si>
  <si>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</si>
  <si>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</si>
  <si>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</si>
  <si>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</si>
  <si>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</si>
  <si>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</si>
  <si>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</si>
  <si>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</si>
  <si>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</si>
  <si>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</si>
  <si>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</si>
  <si>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</si>
  <si>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</si>
  <si>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</si>
  <si>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</si>
  <si>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</si>
  <si>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</si>
  <si>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</si>
  <si>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</si>
  <si>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</si>
  <si>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</si>
  <si>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</si>
  <si>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</si>
  <si>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</si>
  <si>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</si>
  <si>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</si>
  <si>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</si>
  <si>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</si>
  <si>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</si>
  <si>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</si>
  <si>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</si>
  <si>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</si>
  <si>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</si>
  <si>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</si>
  <si>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</si>
  <si>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</si>
  <si>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</si>
  <si>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</si>
  <si>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</si>
  <si>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</si>
  <si>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</si>
  <si>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</si>
  <si>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</si>
  <si>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</si>
  <si>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</si>
  <si>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</si>
  <si>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</si>
  <si>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</si>
  <si>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</si>
  <si>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</si>
  <si>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</si>
  <si>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</si>
  <si>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</si>
  <si>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</si>
  <si>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</si>
  <si>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</si>
  <si>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</si>
  <si>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</si>
  <si>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</si>
  <si>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</si>
  <si>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</si>
  <si>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</si>
  <si>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</si>
  <si>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</si>
  <si>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r05_sav</t>
  </si>
  <si>
    <t>localhost</t>
  </si>
  <si>
    <t>Утвержд. - консолид. бюджет муниципального образования "Духовщинский район" Смоленской области</t>
  </si>
  <si>
    <t>Исполнено - консолид.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</si>
  <si>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</si>
  <si>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</si>
  <si>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% исполнения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</si>
</sst>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2" fontId="0" fillId="34" borderId="12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2" xfId="0" applyNumberFormat="1" applyFill="1" applyBorder="1" applyAlignment="1">
      <alignment wrapText="1" shrinkToFit="1"/>
    </xf>
    <xf numFmtId="49" fontId="0" fillId="35" borderId="12" xfId="0" applyNumberFormat="1" applyFill="1" applyBorder="1" applyAlignment="1">
      <alignment wrapText="1"/>
    </xf>
    <xf numFmtId="2" fontId="0" fillId="34" borderId="12" xfId="0" applyNumberFormat="1" applyFill="1" applyBorder="1" applyAlignment="1">
      <alignment wrapText="1"/>
    </xf>
    <xf numFmtId="0" fontId="0" fillId="0" borderId="0" xfId="0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 shrinkToFit="1"/>
    </xf>
    <xf numFmtId="49" fontId="0" fillId="35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164" fontId="0" fillId="34" borderId="12" xfId="0" applyNumberFormat="1" applyFill="1" applyBorder="1" applyAlignment="1">
      <alignment wrapText="1"/>
    </xf>
    <xf numFmtId="10" fontId="0" fillId="34" borderId="12" xfId="0" applyNumberFormat="1" applyFill="1" applyBorder="1" applyAlignment="1">
      <alignment wrapText="1"/>
    </xf>
    <xf numFmtId="10" fontId="0" fillId="34" borderId="12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83</v>
      </c>
      <c r="C2" s="1" t="s">
        <v>4</v>
      </c>
      <c r="G2" t="s">
        <v>91</v>
      </c>
      <c r="H2">
        <v>4</v>
      </c>
      <c r="I2">
        <v>1</v>
      </c>
      <c r="J2" t="s">
        <v>92</v>
      </c>
      <c r="K2">
        <v>30</v>
      </c>
      <c r="Q2">
        <v>1</v>
      </c>
      <c r="R2">
        <v>1</v>
      </c>
      <c r="S2" t="s">
        <v>96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84</v>
      </c>
      <c r="C3" s="1" t="s">
        <v>4</v>
      </c>
      <c r="I3">
        <v>2</v>
      </c>
      <c r="J3" t="s">
        <v>93</v>
      </c>
      <c r="K3">
        <v>32</v>
      </c>
      <c r="Q3">
        <v>1</v>
      </c>
      <c r="R3">
        <v>2</v>
      </c>
      <c r="S3" t="s">
        <v>97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85</v>
      </c>
      <c r="C4" s="1" t="s">
        <v>4</v>
      </c>
      <c r="I4">
        <v>3</v>
      </c>
      <c r="J4" t="s">
        <v>94</v>
      </c>
      <c r="K4">
        <v>30</v>
      </c>
      <c r="Q4">
        <v>1</v>
      </c>
      <c r="R4">
        <v>3</v>
      </c>
      <c r="S4" t="s">
        <v>98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86</v>
      </c>
      <c r="C5" s="1" t="s">
        <v>4</v>
      </c>
      <c r="I5">
        <v>4</v>
      </c>
      <c r="J5" t="s">
        <v>95</v>
      </c>
      <c r="K5">
        <v>12</v>
      </c>
      <c r="Q5">
        <v>1</v>
      </c>
      <c r="R5">
        <v>4</v>
      </c>
      <c r="S5" t="s">
        <v>99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87</v>
      </c>
      <c r="C6" s="1" t="s">
        <v>4</v>
      </c>
      <c r="Q6">
        <v>1</v>
      </c>
      <c r="R6">
        <v>5</v>
      </c>
      <c r="S6" t="s">
        <v>100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88</v>
      </c>
      <c r="C7" s="1" t="s">
        <v>4</v>
      </c>
      <c r="Q7">
        <v>1</v>
      </c>
      <c r="R7">
        <v>6</v>
      </c>
      <c r="S7" t="s">
        <v>101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89</v>
      </c>
      <c r="C8" s="1" t="s">
        <v>4</v>
      </c>
      <c r="Q8">
        <v>1</v>
      </c>
      <c r="R8">
        <v>7</v>
      </c>
      <c r="S8" t="s">
        <v>102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2020</v>
      </c>
      <c r="C9" s="1" t="s">
        <v>4</v>
      </c>
      <c r="Q9">
        <v>1</v>
      </c>
      <c r="R9">
        <v>8</v>
      </c>
      <c r="S9" t="s">
        <v>103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5</v>
      </c>
      <c r="C11" s="1" t="s">
        <v>4</v>
      </c>
      <c r="Q11">
        <v>1</v>
      </c>
      <c r="R11">
        <v>10</v>
      </c>
      <c r="S11" t="s">
        <v>105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90</v>
      </c>
      <c r="C12" s="1" t="s">
        <v>4</v>
      </c>
      <c r="Q12">
        <v>1</v>
      </c>
      <c r="R12">
        <v>11</v>
      </c>
      <c r="S12" t="s">
        <v>106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107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5</v>
      </c>
      <c r="C14" s="1" t="s">
        <v>4</v>
      </c>
      <c r="Q14">
        <v>1</v>
      </c>
      <c r="R14">
        <v>13</v>
      </c>
      <c r="S14" t="s">
        <v>108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331</v>
      </c>
      <c r="C16" s="1" t="s">
        <v>4</v>
      </c>
      <c r="Q16">
        <v>1</v>
      </c>
      <c r="R16">
        <v>15</v>
      </c>
      <c r="S16" t="s">
        <v>111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332</v>
      </c>
      <c r="C17" s="1" t="s">
        <v>4</v>
      </c>
      <c r="Q17">
        <v>1</v>
      </c>
      <c r="R17">
        <v>16</v>
      </c>
      <c r="S17" t="s">
        <v>112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113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115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116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118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119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120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121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122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123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126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127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128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96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98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130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131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132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133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100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101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102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103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105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106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107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108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109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111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112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113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115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116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118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119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120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121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286</v>
      </c>
      <c r="B58" s="1">
        <v>9</v>
      </c>
      <c r="C58" s="1" t="s">
        <v>4</v>
      </c>
      <c r="Q58">
        <v>2</v>
      </c>
      <c r="R58">
        <v>27</v>
      </c>
      <c r="S58" s="1" t="s">
        <v>122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287</v>
      </c>
      <c r="B59" s="1">
        <v>10</v>
      </c>
      <c r="C59" s="1" t="s">
        <v>4</v>
      </c>
      <c r="Q59">
        <v>2</v>
      </c>
      <c r="R59">
        <v>28</v>
      </c>
      <c r="S59" s="1" t="s">
        <v>123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288</v>
      </c>
      <c r="B60" s="1">
        <v>11</v>
      </c>
      <c r="C60" s="1" t="s">
        <v>4</v>
      </c>
      <c r="Q60">
        <v>2</v>
      </c>
      <c r="R60">
        <v>29</v>
      </c>
      <c r="S60" s="1" t="s">
        <v>124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289</v>
      </c>
      <c r="B61" s="1">
        <v>12</v>
      </c>
      <c r="C61" s="1" t="s">
        <v>4</v>
      </c>
      <c r="Q61">
        <v>2</v>
      </c>
      <c r="R61">
        <v>30</v>
      </c>
      <c r="S61" s="1" t="s">
        <v>126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290</v>
      </c>
      <c r="B62" s="1">
        <v>13</v>
      </c>
      <c r="C62" s="1" t="s">
        <v>4</v>
      </c>
      <c r="Q62">
        <v>2</v>
      </c>
      <c r="R62">
        <v>31</v>
      </c>
      <c r="S62" t="s">
        <v>127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291</v>
      </c>
      <c r="B63" s="1">
        <v>14</v>
      </c>
      <c r="C63" s="1" t="s">
        <v>4</v>
      </c>
      <c r="Q63">
        <v>2</v>
      </c>
      <c r="R63">
        <v>32</v>
      </c>
      <c r="S63" t="s">
        <v>128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292</v>
      </c>
      <c r="B64" s="1">
        <v>15</v>
      </c>
      <c r="C64" s="1" t="s">
        <v>4</v>
      </c>
      <c r="Q64">
        <v>3</v>
      </c>
      <c r="R64">
        <v>1</v>
      </c>
      <c r="S64" t="s">
        <v>96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293</v>
      </c>
      <c r="B65" s="1">
        <v>16</v>
      </c>
      <c r="C65" s="1" t="s">
        <v>4</v>
      </c>
      <c r="Q65">
        <v>3</v>
      </c>
      <c r="R65">
        <v>2</v>
      </c>
      <c r="S65" t="s">
        <v>97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294</v>
      </c>
      <c r="B66" s="1">
        <v>17</v>
      </c>
      <c r="C66" s="1" t="s">
        <v>4</v>
      </c>
      <c r="Q66">
        <v>3</v>
      </c>
      <c r="R66">
        <v>3</v>
      </c>
      <c r="S66" t="s">
        <v>98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295</v>
      </c>
      <c r="B67" s="1">
        <v>18</v>
      </c>
      <c r="C67" s="1" t="s">
        <v>4</v>
      </c>
      <c r="Q67">
        <v>3</v>
      </c>
      <c r="R67">
        <v>4</v>
      </c>
      <c r="S67" t="s">
        <v>134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296</v>
      </c>
      <c r="B68" s="1">
        <v>19</v>
      </c>
      <c r="C68" s="1" t="s">
        <v>4</v>
      </c>
      <c r="Q68">
        <v>3</v>
      </c>
      <c r="R68">
        <v>5</v>
      </c>
      <c r="S68" t="s">
        <v>100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297</v>
      </c>
      <c r="B69" s="1">
        <v>20</v>
      </c>
      <c r="C69" s="1" t="s">
        <v>4</v>
      </c>
      <c r="Q69">
        <v>3</v>
      </c>
      <c r="R69">
        <v>6</v>
      </c>
      <c r="S69" t="s">
        <v>101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298</v>
      </c>
      <c r="B70" s="1">
        <v>21</v>
      </c>
      <c r="C70" s="1" t="s">
        <v>4</v>
      </c>
      <c r="Q70">
        <v>3</v>
      </c>
      <c r="R70">
        <v>7</v>
      </c>
      <c r="S70" t="s">
        <v>102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299</v>
      </c>
      <c r="B71" s="1">
        <v>22</v>
      </c>
      <c r="C71" s="1" t="s">
        <v>4</v>
      </c>
      <c r="Q71">
        <v>3</v>
      </c>
      <c r="R71">
        <v>8</v>
      </c>
      <c r="S71" t="s">
        <v>103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300</v>
      </c>
      <c r="B72" s="1">
        <v>23</v>
      </c>
      <c r="C72" s="1" t="s">
        <v>4</v>
      </c>
      <c r="Q72">
        <v>3</v>
      </c>
      <c r="R72">
        <v>9</v>
      </c>
      <c r="S72" t="s">
        <v>104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301</v>
      </c>
      <c r="B73" s="1">
        <v>24</v>
      </c>
      <c r="C73" s="1" t="s">
        <v>4</v>
      </c>
      <c r="Q73">
        <v>3</v>
      </c>
      <c r="R73">
        <v>10</v>
      </c>
      <c r="S73" t="s">
        <v>105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302</v>
      </c>
      <c r="B74" s="1">
        <v>25</v>
      </c>
      <c r="C74" s="1" t="s">
        <v>4</v>
      </c>
      <c r="Q74">
        <v>3</v>
      </c>
      <c r="R74">
        <v>11</v>
      </c>
      <c r="S74" t="s">
        <v>106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303</v>
      </c>
      <c r="B75" s="1">
        <v>26</v>
      </c>
      <c r="C75" s="1" t="s">
        <v>4</v>
      </c>
      <c r="Q75">
        <v>3</v>
      </c>
      <c r="R75">
        <v>12</v>
      </c>
      <c r="S75" t="s">
        <v>107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304</v>
      </c>
      <c r="B76" s="1">
        <v>27</v>
      </c>
      <c r="C76" s="1" t="s">
        <v>4</v>
      </c>
      <c r="Q76">
        <v>3</v>
      </c>
      <c r="R76">
        <v>13</v>
      </c>
      <c r="S76" t="s">
        <v>108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305</v>
      </c>
      <c r="B77" s="1">
        <v>28</v>
      </c>
      <c r="C77" s="1" t="s">
        <v>4</v>
      </c>
      <c r="Q77">
        <v>3</v>
      </c>
      <c r="R77">
        <v>14</v>
      </c>
      <c r="S77" t="s">
        <v>109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306</v>
      </c>
      <c r="B78" s="1">
        <v>29</v>
      </c>
      <c r="C78" s="1" t="s">
        <v>4</v>
      </c>
      <c r="Q78">
        <v>3</v>
      </c>
      <c r="R78">
        <v>15</v>
      </c>
      <c r="S78" t="s">
        <v>111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307</v>
      </c>
      <c r="B79" s="1">
        <v>30</v>
      </c>
      <c r="C79" s="1" t="s">
        <v>4</v>
      </c>
      <c r="Q79">
        <v>3</v>
      </c>
      <c r="R79">
        <v>16</v>
      </c>
      <c r="S79" t="s">
        <v>112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308</v>
      </c>
      <c r="B80" s="1">
        <v>31</v>
      </c>
      <c r="C80" s="1" t="s">
        <v>4</v>
      </c>
      <c r="Q80">
        <v>3</v>
      </c>
      <c r="R80">
        <v>17</v>
      </c>
      <c r="S80" t="s">
        <v>113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309</v>
      </c>
      <c r="B81" s="1">
        <v>32</v>
      </c>
      <c r="C81" s="1" t="s">
        <v>4</v>
      </c>
      <c r="Q81">
        <v>3</v>
      </c>
      <c r="R81">
        <v>18</v>
      </c>
      <c r="S81" t="s">
        <v>114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310</v>
      </c>
      <c r="B82" s="1">
        <v>33</v>
      </c>
      <c r="C82" s="1" t="s">
        <v>4</v>
      </c>
      <c r="Q82">
        <v>3</v>
      </c>
      <c r="R82">
        <v>19</v>
      </c>
      <c r="S82" t="s">
        <v>115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311</v>
      </c>
      <c r="B83" s="1">
        <v>34</v>
      </c>
      <c r="C83" s="1" t="s">
        <v>4</v>
      </c>
      <c r="Q83">
        <v>3</v>
      </c>
      <c r="R83">
        <v>20</v>
      </c>
      <c r="S83" t="s">
        <v>116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312</v>
      </c>
      <c r="B84" s="1">
        <v>35</v>
      </c>
      <c r="C84" s="1" t="s">
        <v>4</v>
      </c>
      <c r="Q84">
        <v>3</v>
      </c>
      <c r="R84">
        <v>21</v>
      </c>
      <c r="S84" t="s">
        <v>118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313</v>
      </c>
      <c r="B85" s="1">
        <v>36</v>
      </c>
      <c r="C85" s="1" t="s">
        <v>4</v>
      </c>
      <c r="Q85">
        <v>3</v>
      </c>
      <c r="R85">
        <v>22</v>
      </c>
      <c r="S85" t="s">
        <v>119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314</v>
      </c>
      <c r="B86" s="1">
        <v>37</v>
      </c>
      <c r="C86" s="1" t="s">
        <v>4</v>
      </c>
      <c r="Q86">
        <v>3</v>
      </c>
      <c r="R86">
        <v>23</v>
      </c>
      <c r="S86" t="s">
        <v>120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315</v>
      </c>
      <c r="B87" s="1">
        <v>38</v>
      </c>
      <c r="C87" s="1" t="s">
        <v>4</v>
      </c>
      <c r="Q87">
        <v>3</v>
      </c>
      <c r="R87">
        <v>24</v>
      </c>
      <c r="S87" t="s">
        <v>121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316</v>
      </c>
      <c r="B88" s="1">
        <v>39</v>
      </c>
      <c r="C88" s="1" t="s">
        <v>4</v>
      </c>
      <c r="Q88">
        <v>3</v>
      </c>
      <c r="R88">
        <v>25</v>
      </c>
      <c r="S88" t="s">
        <v>122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317</v>
      </c>
      <c r="B89" s="1">
        <v>40</v>
      </c>
      <c r="C89" s="1" t="s">
        <v>4</v>
      </c>
      <c r="Q89">
        <v>3</v>
      </c>
      <c r="R89">
        <v>26</v>
      </c>
      <c r="S89" t="s">
        <v>123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318</v>
      </c>
      <c r="B90" s="1">
        <v>41</v>
      </c>
      <c r="C90" s="1" t="s">
        <v>4</v>
      </c>
      <c r="Q90">
        <v>3</v>
      </c>
      <c r="R90">
        <v>27</v>
      </c>
      <c r="S90" t="s">
        <v>124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319</v>
      </c>
      <c r="B91" s="1">
        <v>42</v>
      </c>
      <c r="C91" s="1" t="s">
        <v>4</v>
      </c>
      <c r="Q91">
        <v>3</v>
      </c>
      <c r="R91">
        <v>28</v>
      </c>
      <c r="S91" t="s">
        <v>126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320</v>
      </c>
      <c r="B92" s="1">
        <v>43</v>
      </c>
      <c r="C92" s="1" t="s">
        <v>4</v>
      </c>
      <c r="Q92">
        <v>3</v>
      </c>
      <c r="R92">
        <v>29</v>
      </c>
      <c r="S92" t="s">
        <v>127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321</v>
      </c>
      <c r="B93" s="1">
        <v>44</v>
      </c>
      <c r="C93" s="1" t="s">
        <v>4</v>
      </c>
      <c r="Q93">
        <v>3</v>
      </c>
      <c r="R93">
        <v>30</v>
      </c>
      <c r="S93" t="s">
        <v>128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322</v>
      </c>
      <c r="B94" s="1">
        <v>45</v>
      </c>
      <c r="C94" s="1" t="s">
        <v>4</v>
      </c>
      <c r="Q94">
        <v>4</v>
      </c>
      <c r="R94">
        <v>1</v>
      </c>
      <c r="S94" t="s">
        <v>96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323</v>
      </c>
      <c r="B95" s="1">
        <v>46</v>
      </c>
      <c r="C95" s="1" t="s">
        <v>4</v>
      </c>
      <c r="Q95">
        <v>4</v>
      </c>
      <c r="R95">
        <v>2</v>
      </c>
      <c r="S95" t="s">
        <v>98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324</v>
      </c>
      <c r="B96" s="1">
        <v>47</v>
      </c>
      <c r="C96" s="1" t="s">
        <v>4</v>
      </c>
      <c r="Q96">
        <v>4</v>
      </c>
      <c r="R96">
        <v>3</v>
      </c>
      <c r="S96" t="s">
        <v>135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325</v>
      </c>
      <c r="B97" s="1">
        <v>48</v>
      </c>
      <c r="C97" s="1" t="s">
        <v>4</v>
      </c>
      <c r="Q97">
        <v>4</v>
      </c>
      <c r="R97">
        <v>4</v>
      </c>
      <c r="S97" t="s">
        <v>136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326</v>
      </c>
      <c r="B98" s="1">
        <v>49</v>
      </c>
      <c r="C98" s="1" t="s">
        <v>4</v>
      </c>
      <c r="Q98">
        <v>4</v>
      </c>
      <c r="R98">
        <v>5</v>
      </c>
      <c r="S98" t="s">
        <v>137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327</v>
      </c>
      <c r="B99" s="1">
        <v>50</v>
      </c>
      <c r="C99" s="1" t="s">
        <v>4</v>
      </c>
      <c r="Q99">
        <v>4</v>
      </c>
      <c r="R99">
        <v>6</v>
      </c>
      <c r="S99" t="s">
        <v>138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328</v>
      </c>
      <c r="B100" s="1">
        <v>51</v>
      </c>
      <c r="C100" s="1" t="s">
        <v>4</v>
      </c>
      <c r="Q100">
        <v>4</v>
      </c>
      <c r="R100">
        <v>7</v>
      </c>
      <c r="S100" t="s">
        <v>139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329</v>
      </c>
      <c r="B101" s="1">
        <v>52</v>
      </c>
      <c r="C101" s="1" t="s">
        <v>4</v>
      </c>
      <c r="Q101">
        <v>4</v>
      </c>
      <c r="R101">
        <v>8</v>
      </c>
      <c r="S101" t="s">
        <v>140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330</v>
      </c>
      <c r="B102" s="1">
        <v>53</v>
      </c>
      <c r="C102" s="1" t="s">
        <v>4</v>
      </c>
      <c r="Q102">
        <v>4</v>
      </c>
      <c r="R102">
        <v>9</v>
      </c>
      <c r="S102" t="s">
        <v>141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142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143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144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77.00390625" style="1" customWidth="1"/>
    <col min="2" max="2" width="20.75390625" style="13" hidden="1" customWidth="1"/>
    <col min="3" max="3" width="20.75390625" style="1" customWidth="1"/>
    <col min="4" max="4" width="15.125" style="14" customWidth="1"/>
    <col min="5" max="5" width="14.875" style="14" customWidth="1"/>
    <col min="6" max="6" width="12.00390625" style="14" customWidth="1"/>
    <col min="7" max="8" width="14.75390625" style="14" customWidth="1"/>
    <col min="9" max="9" width="11.25390625" style="14" customWidth="1"/>
  </cols>
  <sheetData>
    <row r="1" ht="12.75">
      <c r="A1" s="1" t="s">
        <v>92</v>
      </c>
    </row>
    <row r="2" ht="13.5" thickBot="1"/>
    <row r="3" spans="1:9" ht="115.5" thickBot="1">
      <c r="A3" s="12" t="s">
        <v>96</v>
      </c>
      <c r="B3" s="12" t="s">
        <v>97</v>
      </c>
      <c r="C3" s="12" t="s">
        <v>99</v>
      </c>
      <c r="D3" s="12" t="s">
        <v>333</v>
      </c>
      <c r="E3" s="12" t="s">
        <v>334</v>
      </c>
      <c r="F3" s="12" t="s">
        <v>337</v>
      </c>
      <c r="G3" s="12" t="s">
        <v>335</v>
      </c>
      <c r="H3" s="12" t="s">
        <v>336</v>
      </c>
      <c r="I3" s="12" t="s">
        <v>337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117</v>
      </c>
      <c r="F4" s="12"/>
      <c r="G4" s="12" t="s">
        <v>110</v>
      </c>
      <c r="H4" s="12" t="s">
        <v>125</v>
      </c>
      <c r="I4" s="12" t="s">
        <v>129</v>
      </c>
    </row>
    <row r="5" spans="1:9" s="26" customFormat="1" ht="18" customHeight="1" thickBot="1">
      <c r="A5" s="22" t="s">
        <v>145</v>
      </c>
      <c r="B5" s="23" t="s">
        <v>146</v>
      </c>
      <c r="C5" s="24" t="s">
        <v>147</v>
      </c>
      <c r="D5" s="25">
        <v>419753889.91</v>
      </c>
      <c r="E5" s="25">
        <v>148552724.32</v>
      </c>
      <c r="F5" s="31">
        <f>E5/D5</f>
        <v>0.3539043422607742</v>
      </c>
      <c r="G5" s="25">
        <v>324799038.7</v>
      </c>
      <c r="H5" s="25">
        <v>131928691.47</v>
      </c>
      <c r="I5" s="32">
        <f>H5/G5</f>
        <v>0.40618559709425645</v>
      </c>
    </row>
    <row r="6" spans="1:9" s="26" customFormat="1" ht="18" customHeight="1" thickBot="1">
      <c r="A6" s="27" t="s">
        <v>148</v>
      </c>
      <c r="B6" s="28" t="s">
        <v>70</v>
      </c>
      <c r="C6" s="29" t="s">
        <v>149</v>
      </c>
      <c r="D6" s="30">
        <v>89033477</v>
      </c>
      <c r="E6" s="30">
        <v>32850348.86</v>
      </c>
      <c r="F6" s="31">
        <f aca="true" t="shared" si="0" ref="F6:F28">E6/D6</f>
        <v>0.3689662581637691</v>
      </c>
      <c r="G6" s="30">
        <v>45106000</v>
      </c>
      <c r="H6" s="30">
        <v>17190489.04</v>
      </c>
      <c r="I6" s="32">
        <f aca="true" t="shared" si="1" ref="I6:I29">H6/G6</f>
        <v>0.3811131343945373</v>
      </c>
    </row>
    <row r="7" spans="1:9" s="26" customFormat="1" ht="18" customHeight="1" thickBot="1">
      <c r="A7" s="27" t="s">
        <v>150</v>
      </c>
      <c r="B7" s="28" t="s">
        <v>70</v>
      </c>
      <c r="C7" s="29" t="s">
        <v>151</v>
      </c>
      <c r="D7" s="30">
        <v>45390400</v>
      </c>
      <c r="E7" s="30">
        <v>16015034.18</v>
      </c>
      <c r="F7" s="31">
        <f t="shared" si="0"/>
        <v>0.35282866377031263</v>
      </c>
      <c r="G7" s="30">
        <v>34242700</v>
      </c>
      <c r="H7" s="30">
        <v>12071824.48</v>
      </c>
      <c r="I7" s="32">
        <f t="shared" si="1"/>
        <v>0.3525371679219221</v>
      </c>
    </row>
    <row r="8" spans="1:9" s="26" customFormat="1" ht="18" customHeight="1" thickBot="1">
      <c r="A8" s="27" t="s">
        <v>152</v>
      </c>
      <c r="B8" s="28" t="s">
        <v>70</v>
      </c>
      <c r="C8" s="29" t="s">
        <v>153</v>
      </c>
      <c r="D8" s="30">
        <v>45390400</v>
      </c>
      <c r="E8" s="30">
        <v>16015034.18</v>
      </c>
      <c r="F8" s="31">
        <f t="shared" si="0"/>
        <v>0.35282866377031263</v>
      </c>
      <c r="G8" s="30">
        <v>34242700</v>
      </c>
      <c r="H8" s="30">
        <v>12071824.48</v>
      </c>
      <c r="I8" s="32">
        <f t="shared" si="1"/>
        <v>0.3525371679219221</v>
      </c>
    </row>
    <row r="9" spans="1:9" s="26" customFormat="1" ht="26.25" customHeight="1" thickBot="1">
      <c r="A9" s="27" t="s">
        <v>154</v>
      </c>
      <c r="B9" s="28" t="s">
        <v>70</v>
      </c>
      <c r="C9" s="29" t="s">
        <v>155</v>
      </c>
      <c r="D9" s="30">
        <v>18277777</v>
      </c>
      <c r="E9" s="30">
        <v>7056841.43</v>
      </c>
      <c r="F9" s="31">
        <f t="shared" si="0"/>
        <v>0.38608860530468225</v>
      </c>
      <c r="G9" s="30"/>
      <c r="H9" s="30"/>
      <c r="I9" s="32"/>
    </row>
    <row r="10" spans="1:9" s="26" customFormat="1" ht="18" customHeight="1" thickBot="1">
      <c r="A10" s="27" t="s">
        <v>156</v>
      </c>
      <c r="B10" s="28" t="s">
        <v>70</v>
      </c>
      <c r="C10" s="29" t="s">
        <v>157</v>
      </c>
      <c r="D10" s="30">
        <v>5009300</v>
      </c>
      <c r="E10" s="30">
        <v>2345925.58</v>
      </c>
      <c r="F10" s="31">
        <f t="shared" si="0"/>
        <v>0.46831405186353386</v>
      </c>
      <c r="G10" s="30">
        <v>4910800</v>
      </c>
      <c r="H10" s="30">
        <v>2318088.32</v>
      </c>
      <c r="I10" s="32">
        <f t="shared" si="1"/>
        <v>0.47203883684939313</v>
      </c>
    </row>
    <row r="11" spans="1:9" s="26" customFormat="1" ht="18" customHeight="1" thickBot="1">
      <c r="A11" s="27" t="s">
        <v>158</v>
      </c>
      <c r="B11" s="28" t="s">
        <v>70</v>
      </c>
      <c r="C11" s="29" t="s">
        <v>159</v>
      </c>
      <c r="D11" s="30">
        <v>3932700</v>
      </c>
      <c r="E11" s="30">
        <v>1892131.86</v>
      </c>
      <c r="F11" s="31">
        <f t="shared" si="0"/>
        <v>0.48112794263483105</v>
      </c>
      <c r="G11" s="30">
        <v>3932700</v>
      </c>
      <c r="H11" s="30">
        <v>1892131.86</v>
      </c>
      <c r="I11" s="32">
        <f t="shared" si="1"/>
        <v>0.48112794263483105</v>
      </c>
    </row>
    <row r="12" spans="1:9" s="26" customFormat="1" ht="18" customHeight="1" thickBot="1">
      <c r="A12" s="27" t="s">
        <v>160</v>
      </c>
      <c r="B12" s="28" t="s">
        <v>70</v>
      </c>
      <c r="C12" s="29" t="s">
        <v>161</v>
      </c>
      <c r="D12" s="30">
        <v>197000</v>
      </c>
      <c r="E12" s="30">
        <v>55675.25</v>
      </c>
      <c r="F12" s="31">
        <f t="shared" si="0"/>
        <v>0.2826154822335025</v>
      </c>
      <c r="G12" s="30">
        <v>98500</v>
      </c>
      <c r="H12" s="30">
        <v>27837.99</v>
      </c>
      <c r="I12" s="32">
        <f t="shared" si="1"/>
        <v>0.2826191878172589</v>
      </c>
    </row>
    <row r="13" spans="1:9" s="26" customFormat="1" ht="18" customHeight="1" thickBot="1">
      <c r="A13" s="27" t="s">
        <v>162</v>
      </c>
      <c r="B13" s="28" t="s">
        <v>70</v>
      </c>
      <c r="C13" s="29" t="s">
        <v>163</v>
      </c>
      <c r="D13" s="30">
        <v>879600</v>
      </c>
      <c r="E13" s="30">
        <v>398118.47</v>
      </c>
      <c r="F13" s="31">
        <f t="shared" si="0"/>
        <v>0.45261308549340606</v>
      </c>
      <c r="G13" s="30">
        <v>879600</v>
      </c>
      <c r="H13" s="30">
        <v>398118.47</v>
      </c>
      <c r="I13" s="32">
        <f t="shared" si="1"/>
        <v>0.45261308549340606</v>
      </c>
    </row>
    <row r="14" spans="1:9" s="26" customFormat="1" ht="18" customHeight="1" thickBot="1">
      <c r="A14" s="27" t="s">
        <v>164</v>
      </c>
      <c r="B14" s="28" t="s">
        <v>70</v>
      </c>
      <c r="C14" s="29" t="s">
        <v>165</v>
      </c>
      <c r="D14" s="30">
        <v>10401400</v>
      </c>
      <c r="E14" s="30">
        <v>3550002.76</v>
      </c>
      <c r="F14" s="31">
        <f t="shared" si="0"/>
        <v>0.3413004749360663</v>
      </c>
      <c r="G14" s="30"/>
      <c r="H14" s="30"/>
      <c r="I14" s="32"/>
    </row>
    <row r="15" spans="1:9" s="26" customFormat="1" ht="18" customHeight="1" thickBot="1">
      <c r="A15" s="27" t="s">
        <v>166</v>
      </c>
      <c r="B15" s="28" t="s">
        <v>70</v>
      </c>
      <c r="C15" s="29" t="s">
        <v>167</v>
      </c>
      <c r="D15" s="30">
        <v>2123800</v>
      </c>
      <c r="E15" s="30">
        <v>159888.09</v>
      </c>
      <c r="F15" s="31">
        <f t="shared" si="0"/>
        <v>0.07528396741689425</v>
      </c>
      <c r="G15" s="30"/>
      <c r="H15" s="30"/>
      <c r="I15" s="32"/>
    </row>
    <row r="16" spans="1:9" s="26" customFormat="1" ht="18" customHeight="1" thickBot="1">
      <c r="A16" s="27" t="s">
        <v>168</v>
      </c>
      <c r="B16" s="28" t="s">
        <v>70</v>
      </c>
      <c r="C16" s="29" t="s">
        <v>169</v>
      </c>
      <c r="D16" s="30">
        <v>8277600</v>
      </c>
      <c r="E16" s="30">
        <v>3390114.67</v>
      </c>
      <c r="F16" s="31">
        <f t="shared" si="0"/>
        <v>0.40955284985986273</v>
      </c>
      <c r="G16" s="30"/>
      <c r="H16" s="30"/>
      <c r="I16" s="32"/>
    </row>
    <row r="17" spans="1:9" s="26" customFormat="1" ht="27.75" customHeight="1" thickBot="1">
      <c r="A17" s="27" t="s">
        <v>170</v>
      </c>
      <c r="B17" s="28" t="s">
        <v>70</v>
      </c>
      <c r="C17" s="29" t="s">
        <v>171</v>
      </c>
      <c r="D17" s="30">
        <v>1197500</v>
      </c>
      <c r="E17" s="30">
        <v>624646.17</v>
      </c>
      <c r="F17" s="31">
        <f t="shared" si="0"/>
        <v>0.5216251941544886</v>
      </c>
      <c r="G17" s="30">
        <v>1197500</v>
      </c>
      <c r="H17" s="30">
        <v>624646.17</v>
      </c>
      <c r="I17" s="32">
        <f t="shared" si="1"/>
        <v>0.5216251941544886</v>
      </c>
    </row>
    <row r="18" spans="1:9" s="26" customFormat="1" ht="18" customHeight="1" thickBot="1">
      <c r="A18" s="27" t="s">
        <v>172</v>
      </c>
      <c r="B18" s="28" t="s">
        <v>70</v>
      </c>
      <c r="C18" s="29" t="s">
        <v>173</v>
      </c>
      <c r="D18" s="30">
        <v>1537900</v>
      </c>
      <c r="E18" s="30">
        <v>577932.66</v>
      </c>
      <c r="F18" s="31">
        <f t="shared" si="0"/>
        <v>0.3757933935886599</v>
      </c>
      <c r="G18" s="30">
        <v>1521000</v>
      </c>
      <c r="H18" s="30">
        <v>574982.66</v>
      </c>
      <c r="I18" s="32">
        <f t="shared" si="1"/>
        <v>0.37802936226167</v>
      </c>
    </row>
    <row r="19" spans="1:9" s="26" customFormat="1" ht="29.25" customHeight="1" thickBot="1">
      <c r="A19" s="27" t="s">
        <v>174</v>
      </c>
      <c r="B19" s="28" t="s">
        <v>70</v>
      </c>
      <c r="C19" s="29" t="s">
        <v>175</v>
      </c>
      <c r="D19" s="30">
        <v>5876700</v>
      </c>
      <c r="E19" s="30">
        <v>1453190.26</v>
      </c>
      <c r="F19" s="31">
        <f t="shared" si="0"/>
        <v>0.24727998026103085</v>
      </c>
      <c r="G19" s="30">
        <v>1943100</v>
      </c>
      <c r="H19" s="30">
        <v>379838.16</v>
      </c>
      <c r="I19" s="32">
        <f t="shared" si="1"/>
        <v>0.1954805002315887</v>
      </c>
    </row>
    <row r="20" spans="1:9" s="26" customFormat="1" ht="18" customHeight="1" thickBot="1">
      <c r="A20" s="27" t="s">
        <v>176</v>
      </c>
      <c r="B20" s="28" t="s">
        <v>70</v>
      </c>
      <c r="C20" s="29" t="s">
        <v>177</v>
      </c>
      <c r="D20" s="30">
        <v>347800</v>
      </c>
      <c r="E20" s="30">
        <v>814214.95</v>
      </c>
      <c r="F20" s="31">
        <f t="shared" si="0"/>
        <v>2.341043559516964</v>
      </c>
      <c r="G20" s="30">
        <v>347800</v>
      </c>
      <c r="H20" s="30">
        <v>814214.95</v>
      </c>
      <c r="I20" s="32">
        <f t="shared" si="1"/>
        <v>2.341043559516964</v>
      </c>
    </row>
    <row r="21" spans="1:9" s="26" customFormat="1" ht="18" customHeight="1" thickBot="1">
      <c r="A21" s="27" t="s">
        <v>178</v>
      </c>
      <c r="B21" s="28" t="s">
        <v>70</v>
      </c>
      <c r="C21" s="29" t="s">
        <v>179</v>
      </c>
      <c r="D21" s="30">
        <v>146400</v>
      </c>
      <c r="E21" s="30">
        <v>11333.13</v>
      </c>
      <c r="F21" s="31">
        <f t="shared" si="0"/>
        <v>0.07741209016393442</v>
      </c>
      <c r="G21" s="30">
        <v>96400</v>
      </c>
      <c r="H21" s="30">
        <v>5666.56</v>
      </c>
      <c r="I21" s="32">
        <f t="shared" si="1"/>
        <v>0.058781742738589216</v>
      </c>
    </row>
    <row r="22" spans="1:9" s="26" customFormat="1" ht="18" customHeight="1" thickBot="1">
      <c r="A22" s="27" t="s">
        <v>180</v>
      </c>
      <c r="B22" s="28" t="s">
        <v>70</v>
      </c>
      <c r="C22" s="29" t="s">
        <v>181</v>
      </c>
      <c r="D22" s="30">
        <v>846700</v>
      </c>
      <c r="E22" s="30">
        <v>401227.74</v>
      </c>
      <c r="F22" s="31">
        <f t="shared" si="0"/>
        <v>0.4738723751033424</v>
      </c>
      <c r="G22" s="30">
        <v>846700</v>
      </c>
      <c r="H22" s="30">
        <v>401227.74</v>
      </c>
      <c r="I22" s="32">
        <f t="shared" si="1"/>
        <v>0.4738723751033424</v>
      </c>
    </row>
    <row r="23" spans="1:9" s="26" customFormat="1" ht="18" customHeight="1" thickBot="1">
      <c r="A23" s="27" t="s">
        <v>182</v>
      </c>
      <c r="B23" s="28" t="s">
        <v>70</v>
      </c>
      <c r="C23" s="29" t="s">
        <v>183</v>
      </c>
      <c r="D23" s="30">
        <v>1600</v>
      </c>
      <c r="E23" s="30"/>
      <c r="F23" s="31">
        <f t="shared" si="0"/>
        <v>0</v>
      </c>
      <c r="G23" s="30"/>
      <c r="H23" s="30"/>
      <c r="I23" s="32"/>
    </row>
    <row r="24" spans="1:9" s="26" customFormat="1" ht="18" customHeight="1" thickBot="1">
      <c r="A24" s="27" t="s">
        <v>184</v>
      </c>
      <c r="B24" s="28" t="s">
        <v>70</v>
      </c>
      <c r="C24" s="29" t="s">
        <v>185</v>
      </c>
      <c r="D24" s="30">
        <v>330720412.91</v>
      </c>
      <c r="E24" s="30">
        <v>115702375.46</v>
      </c>
      <c r="F24" s="31">
        <f t="shared" si="0"/>
        <v>0.3498495131943562</v>
      </c>
      <c r="G24" s="30">
        <v>279693038.7</v>
      </c>
      <c r="H24" s="30">
        <v>114738202.43</v>
      </c>
      <c r="I24" s="32">
        <f t="shared" si="1"/>
        <v>0.41022902451665494</v>
      </c>
    </row>
    <row r="25" spans="1:9" s="26" customFormat="1" ht="29.25" customHeight="1" thickBot="1">
      <c r="A25" s="27" t="s">
        <v>186</v>
      </c>
      <c r="B25" s="28" t="s">
        <v>70</v>
      </c>
      <c r="C25" s="29" t="s">
        <v>187</v>
      </c>
      <c r="D25" s="30">
        <v>330720412.91</v>
      </c>
      <c r="E25" s="30">
        <v>115702375.46</v>
      </c>
      <c r="F25" s="31">
        <f t="shared" si="0"/>
        <v>0.3498495131943562</v>
      </c>
      <c r="G25" s="30">
        <v>279693038.7</v>
      </c>
      <c r="H25" s="30">
        <v>114738202.43</v>
      </c>
      <c r="I25" s="32">
        <f t="shared" si="1"/>
        <v>0.41022902451665494</v>
      </c>
    </row>
    <row r="26" spans="1:9" s="26" customFormat="1" ht="18" customHeight="1" thickBot="1">
      <c r="A26" s="27" t="s">
        <v>188</v>
      </c>
      <c r="B26" s="28" t="s">
        <v>70</v>
      </c>
      <c r="C26" s="29" t="s">
        <v>189</v>
      </c>
      <c r="D26" s="30">
        <v>126112000</v>
      </c>
      <c r="E26" s="30">
        <v>52546500</v>
      </c>
      <c r="F26" s="31">
        <f t="shared" si="0"/>
        <v>0.4166653450900787</v>
      </c>
      <c r="G26" s="30">
        <v>126112000</v>
      </c>
      <c r="H26" s="30">
        <v>52546500</v>
      </c>
      <c r="I26" s="32">
        <f t="shared" si="1"/>
        <v>0.4166653450900787</v>
      </c>
    </row>
    <row r="27" spans="1:9" s="26" customFormat="1" ht="29.25" customHeight="1" thickBot="1">
      <c r="A27" s="27" t="s">
        <v>190</v>
      </c>
      <c r="B27" s="28" t="s">
        <v>70</v>
      </c>
      <c r="C27" s="29" t="s">
        <v>191</v>
      </c>
      <c r="D27" s="30">
        <v>60910940.91</v>
      </c>
      <c r="E27" s="30">
        <v>1890084</v>
      </c>
      <c r="F27" s="31">
        <f t="shared" si="0"/>
        <v>0.031030287363196803</v>
      </c>
      <c r="G27" s="30">
        <v>10924166.7</v>
      </c>
      <c r="H27" s="30">
        <v>1077400</v>
      </c>
      <c r="I27" s="32">
        <f t="shared" si="1"/>
        <v>0.09862537158097377</v>
      </c>
    </row>
    <row r="28" spans="1:9" s="26" customFormat="1" ht="18" customHeight="1" thickBot="1">
      <c r="A28" s="27" t="s">
        <v>192</v>
      </c>
      <c r="B28" s="28" t="s">
        <v>70</v>
      </c>
      <c r="C28" s="29" t="s">
        <v>193</v>
      </c>
      <c r="D28" s="30">
        <v>143697472</v>
      </c>
      <c r="E28" s="30">
        <v>61265791.46</v>
      </c>
      <c r="F28" s="31">
        <f t="shared" si="0"/>
        <v>0.42635260458861796</v>
      </c>
      <c r="G28" s="30">
        <v>142505772</v>
      </c>
      <c r="H28" s="30">
        <v>61028302.43</v>
      </c>
      <c r="I28" s="32">
        <f t="shared" si="1"/>
        <v>0.4282514425450781</v>
      </c>
    </row>
    <row r="29" spans="1:9" s="26" customFormat="1" ht="18" customHeight="1">
      <c r="A29" s="27" t="s">
        <v>194</v>
      </c>
      <c r="B29" s="28" t="s">
        <v>70</v>
      </c>
      <c r="C29" s="29" t="s">
        <v>195</v>
      </c>
      <c r="D29" s="30"/>
      <c r="E29" s="30"/>
      <c r="F29" s="31"/>
      <c r="G29" s="30">
        <v>151100</v>
      </c>
      <c r="H29" s="30">
        <v>86000</v>
      </c>
      <c r="I29" s="32">
        <f t="shared" si="1"/>
        <v>0.5691594970218399</v>
      </c>
    </row>
    <row r="30" spans="1:9" ht="12.75">
      <c r="A30" s="17"/>
      <c r="B30" s="18"/>
      <c r="C30" s="17"/>
      <c r="D30" s="19"/>
      <c r="E30" s="19"/>
      <c r="F30" s="19"/>
      <c r="G30" s="19"/>
      <c r="H30" s="19"/>
      <c r="I30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52.00390625" style="1" customWidth="1"/>
    <col min="2" max="2" width="15.25390625" style="1" customWidth="1"/>
    <col min="3" max="8" width="20.75390625" style="14" customWidth="1"/>
  </cols>
  <sheetData>
    <row r="1" ht="12.75">
      <c r="A1" s="1" t="s">
        <v>93</v>
      </c>
    </row>
    <row r="2" ht="13.5" thickBot="1"/>
    <row r="3" spans="1:8" ht="39" thickBot="1">
      <c r="A3" s="12" t="s">
        <v>96</v>
      </c>
      <c r="B3" s="12" t="s">
        <v>131</v>
      </c>
      <c r="C3" s="12" t="s">
        <v>102</v>
      </c>
      <c r="D3" s="12" t="s">
        <v>116</v>
      </c>
      <c r="E3" s="12" t="s">
        <v>337</v>
      </c>
      <c r="F3" s="12" t="s">
        <v>109</v>
      </c>
      <c r="G3" s="12" t="s">
        <v>124</v>
      </c>
      <c r="H3" s="12" t="s">
        <v>337</v>
      </c>
    </row>
    <row r="4" spans="1:8" s="1" customFormat="1" ht="13.5" thickBot="1">
      <c r="A4" s="12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</row>
    <row r="5" spans="1:8" ht="13.5" thickBot="1">
      <c r="A5" s="22" t="s">
        <v>196</v>
      </c>
      <c r="B5" s="20" t="s">
        <v>197</v>
      </c>
      <c r="C5" s="15">
        <v>432404924.62</v>
      </c>
      <c r="D5" s="15">
        <v>127484554.45</v>
      </c>
      <c r="E5" s="33">
        <f>D5/C5</f>
        <v>0.2948267866330019</v>
      </c>
      <c r="F5" s="15">
        <v>329068930.7</v>
      </c>
      <c r="G5" s="15">
        <v>114942904.39</v>
      </c>
      <c r="H5" s="33">
        <f>G5/F5</f>
        <v>0.3492973467458379</v>
      </c>
    </row>
    <row r="6" spans="1:8" ht="13.5" thickBot="1">
      <c r="A6" s="27" t="s">
        <v>198</v>
      </c>
      <c r="B6" s="21" t="s">
        <v>199</v>
      </c>
      <c r="C6" s="16">
        <v>54479946</v>
      </c>
      <c r="D6" s="16">
        <v>17470648.89</v>
      </c>
      <c r="E6" s="33">
        <f aca="true" t="shared" si="0" ref="E6:E49">D6/C6</f>
        <v>0.32068036355983176</v>
      </c>
      <c r="F6" s="16">
        <v>31214510</v>
      </c>
      <c r="G6" s="16">
        <v>10100582.67</v>
      </c>
      <c r="H6" s="33">
        <f aca="true" t="shared" si="1" ref="H6:H49">G6/F6</f>
        <v>0.3235861357426402</v>
      </c>
    </row>
    <row r="7" spans="1:8" ht="39" thickBot="1">
      <c r="A7" s="27" t="s">
        <v>200</v>
      </c>
      <c r="B7" s="21" t="s">
        <v>201</v>
      </c>
      <c r="C7" s="16">
        <v>3964324</v>
      </c>
      <c r="D7" s="16">
        <v>1373633.01</v>
      </c>
      <c r="E7" s="33">
        <f t="shared" si="0"/>
        <v>0.34649867417496655</v>
      </c>
      <c r="F7" s="16">
        <v>1650200</v>
      </c>
      <c r="G7" s="16">
        <v>592779.51</v>
      </c>
      <c r="H7" s="33">
        <f t="shared" si="1"/>
        <v>0.35921676766452554</v>
      </c>
    </row>
    <row r="8" spans="1:8" ht="39" thickBot="1">
      <c r="A8" s="27" t="s">
        <v>202</v>
      </c>
      <c r="B8" s="21" t="s">
        <v>203</v>
      </c>
      <c r="C8" s="16">
        <v>2994020</v>
      </c>
      <c r="D8" s="16">
        <v>686231.28</v>
      </c>
      <c r="E8" s="33">
        <f t="shared" si="0"/>
        <v>0.22920063326230286</v>
      </c>
      <c r="F8" s="16">
        <v>1752300</v>
      </c>
      <c r="G8" s="16">
        <v>432179.06</v>
      </c>
      <c r="H8" s="33">
        <f t="shared" si="1"/>
        <v>0.24663531358785595</v>
      </c>
    </row>
    <row r="9" spans="1:8" ht="51.75" thickBot="1">
      <c r="A9" s="27" t="s">
        <v>204</v>
      </c>
      <c r="B9" s="21" t="s">
        <v>205</v>
      </c>
      <c r="C9" s="16">
        <v>35633788</v>
      </c>
      <c r="D9" s="16">
        <v>12117464.19</v>
      </c>
      <c r="E9" s="33">
        <f t="shared" si="0"/>
        <v>0.34005546056456304</v>
      </c>
      <c r="F9" s="16">
        <v>18707400</v>
      </c>
      <c r="G9" s="16">
        <v>6308559.27</v>
      </c>
      <c r="H9" s="33">
        <f t="shared" si="1"/>
        <v>0.3372226642932743</v>
      </c>
    </row>
    <row r="10" spans="1:8" ht="13.5" thickBot="1">
      <c r="A10" s="27" t="s">
        <v>206</v>
      </c>
      <c r="B10" s="21" t="s">
        <v>207</v>
      </c>
      <c r="C10" s="16">
        <v>2100</v>
      </c>
      <c r="D10" s="16"/>
      <c r="E10" s="33">
        <f t="shared" si="0"/>
        <v>0</v>
      </c>
      <c r="F10" s="16">
        <v>2100</v>
      </c>
      <c r="G10" s="16"/>
      <c r="H10" s="33">
        <f t="shared" si="1"/>
        <v>0</v>
      </c>
    </row>
    <row r="11" spans="1:8" ht="39" thickBot="1">
      <c r="A11" s="27" t="s">
        <v>208</v>
      </c>
      <c r="B11" s="21" t="s">
        <v>209</v>
      </c>
      <c r="C11" s="16">
        <v>7637300</v>
      </c>
      <c r="D11" s="16">
        <v>2427399.4</v>
      </c>
      <c r="E11" s="33">
        <f t="shared" si="0"/>
        <v>0.31783475835701097</v>
      </c>
      <c r="F11" s="16">
        <v>7637300</v>
      </c>
      <c r="G11" s="16">
        <v>2427399.4</v>
      </c>
      <c r="H11" s="33">
        <f t="shared" si="1"/>
        <v>0.31783475835701097</v>
      </c>
    </row>
    <row r="12" spans="1:8" ht="13.5" thickBot="1">
      <c r="A12" s="27" t="s">
        <v>210</v>
      </c>
      <c r="B12" s="21" t="s">
        <v>211</v>
      </c>
      <c r="C12" s="16">
        <v>223000</v>
      </c>
      <c r="D12" s="16"/>
      <c r="E12" s="33">
        <f t="shared" si="0"/>
        <v>0</v>
      </c>
      <c r="F12" s="16"/>
      <c r="G12" s="16"/>
      <c r="H12" s="33"/>
    </row>
    <row r="13" spans="1:8" ht="13.5" thickBot="1">
      <c r="A13" s="27" t="s">
        <v>212</v>
      </c>
      <c r="B13" s="21" t="s">
        <v>213</v>
      </c>
      <c r="C13" s="16">
        <v>398738</v>
      </c>
      <c r="D13" s="16"/>
      <c r="E13" s="33">
        <f t="shared" si="0"/>
        <v>0</v>
      </c>
      <c r="F13" s="16">
        <v>290000</v>
      </c>
      <c r="G13" s="16"/>
      <c r="H13" s="33">
        <f t="shared" si="1"/>
        <v>0</v>
      </c>
    </row>
    <row r="14" spans="1:8" ht="13.5" thickBot="1">
      <c r="A14" s="27" t="s">
        <v>214</v>
      </c>
      <c r="B14" s="21" t="s">
        <v>215</v>
      </c>
      <c r="C14" s="16">
        <v>3626676</v>
      </c>
      <c r="D14" s="16">
        <v>865921.01</v>
      </c>
      <c r="E14" s="33">
        <f t="shared" si="0"/>
        <v>0.23876436990787156</v>
      </c>
      <c r="F14" s="16">
        <v>1175210</v>
      </c>
      <c r="G14" s="16">
        <v>339665.43</v>
      </c>
      <c r="H14" s="33">
        <f t="shared" si="1"/>
        <v>0.28902530611550276</v>
      </c>
    </row>
    <row r="15" spans="1:8" ht="13.5" thickBot="1">
      <c r="A15" s="27" t="s">
        <v>216</v>
      </c>
      <c r="B15" s="21" t="s">
        <v>217</v>
      </c>
      <c r="C15" s="16">
        <v>1191700</v>
      </c>
      <c r="D15" s="16">
        <v>237489.03</v>
      </c>
      <c r="E15" s="33">
        <f t="shared" si="0"/>
        <v>0.19928591927498532</v>
      </c>
      <c r="F15" s="16"/>
      <c r="G15" s="16"/>
      <c r="H15" s="33"/>
    </row>
    <row r="16" spans="1:8" ht="13.5" thickBot="1">
      <c r="A16" s="27" t="s">
        <v>218</v>
      </c>
      <c r="B16" s="21" t="s">
        <v>219</v>
      </c>
      <c r="C16" s="16">
        <v>1191700</v>
      </c>
      <c r="D16" s="16">
        <v>237489.03</v>
      </c>
      <c r="E16" s="33">
        <f t="shared" si="0"/>
        <v>0.19928591927498532</v>
      </c>
      <c r="F16" s="16"/>
      <c r="G16" s="16"/>
      <c r="H16" s="33"/>
    </row>
    <row r="17" spans="1:8" ht="13.5" thickBot="1">
      <c r="A17" s="27" t="s">
        <v>220</v>
      </c>
      <c r="B17" s="21" t="s">
        <v>221</v>
      </c>
      <c r="C17" s="16">
        <v>63495096.2</v>
      </c>
      <c r="D17" s="16">
        <v>6692478.91</v>
      </c>
      <c r="E17" s="33">
        <f t="shared" si="0"/>
        <v>0.10540150831364517</v>
      </c>
      <c r="F17" s="16">
        <v>5193792.92</v>
      </c>
      <c r="G17" s="16">
        <v>1406567</v>
      </c>
      <c r="H17" s="33">
        <f t="shared" si="1"/>
        <v>0.27081691967033605</v>
      </c>
    </row>
    <row r="18" spans="1:8" ht="13.5" thickBot="1">
      <c r="A18" s="27" t="s">
        <v>222</v>
      </c>
      <c r="B18" s="21" t="s">
        <v>223</v>
      </c>
      <c r="C18" s="16">
        <v>504000</v>
      </c>
      <c r="D18" s="16">
        <v>239767</v>
      </c>
      <c r="E18" s="33">
        <f t="shared" si="0"/>
        <v>0.4757281746031746</v>
      </c>
      <c r="F18" s="16">
        <v>504000</v>
      </c>
      <c r="G18" s="16">
        <v>239767</v>
      </c>
      <c r="H18" s="33">
        <f t="shared" si="1"/>
        <v>0.4757281746031746</v>
      </c>
    </row>
    <row r="19" spans="1:8" ht="13.5" thickBot="1">
      <c r="A19" s="27" t="s">
        <v>224</v>
      </c>
      <c r="B19" s="21" t="s">
        <v>225</v>
      </c>
      <c r="C19" s="16">
        <v>4000000</v>
      </c>
      <c r="D19" s="16">
        <v>1166800</v>
      </c>
      <c r="E19" s="33">
        <f t="shared" si="0"/>
        <v>0.2917</v>
      </c>
      <c r="F19" s="16">
        <v>4000000</v>
      </c>
      <c r="G19" s="16">
        <v>1166800</v>
      </c>
      <c r="H19" s="33">
        <f t="shared" si="1"/>
        <v>0.2917</v>
      </c>
    </row>
    <row r="20" spans="1:8" ht="13.5" thickBot="1">
      <c r="A20" s="27" t="s">
        <v>226</v>
      </c>
      <c r="B20" s="21" t="s">
        <v>227</v>
      </c>
      <c r="C20" s="16">
        <v>57329303.28</v>
      </c>
      <c r="D20" s="16">
        <v>5179062.91</v>
      </c>
      <c r="E20" s="33">
        <f t="shared" si="0"/>
        <v>0.09033884268059432</v>
      </c>
      <c r="F20" s="16"/>
      <c r="G20" s="16"/>
      <c r="H20" s="33"/>
    </row>
    <row r="21" spans="1:8" ht="13.5" thickBot="1">
      <c r="A21" s="27" t="s">
        <v>228</v>
      </c>
      <c r="B21" s="21" t="s">
        <v>229</v>
      </c>
      <c r="C21" s="16">
        <v>268692.92</v>
      </c>
      <c r="D21" s="16"/>
      <c r="E21" s="33">
        <f t="shared" si="0"/>
        <v>0</v>
      </c>
      <c r="F21" s="16">
        <v>268692.92</v>
      </c>
      <c r="G21" s="16"/>
      <c r="H21" s="33">
        <f t="shared" si="1"/>
        <v>0</v>
      </c>
    </row>
    <row r="22" spans="1:8" ht="13.5" thickBot="1">
      <c r="A22" s="27" t="s">
        <v>230</v>
      </c>
      <c r="B22" s="21" t="s">
        <v>231</v>
      </c>
      <c r="C22" s="16">
        <v>1393100</v>
      </c>
      <c r="D22" s="16">
        <v>106849</v>
      </c>
      <c r="E22" s="33">
        <f t="shared" si="0"/>
        <v>0.07669872945230062</v>
      </c>
      <c r="F22" s="16">
        <v>421100</v>
      </c>
      <c r="G22" s="16"/>
      <c r="H22" s="33">
        <f t="shared" si="1"/>
        <v>0</v>
      </c>
    </row>
    <row r="23" spans="1:8" ht="13.5" thickBot="1">
      <c r="A23" s="27" t="s">
        <v>232</v>
      </c>
      <c r="B23" s="21" t="s">
        <v>233</v>
      </c>
      <c r="C23" s="16">
        <v>45768379.16</v>
      </c>
      <c r="D23" s="16">
        <v>10187303.12</v>
      </c>
      <c r="E23" s="33">
        <f t="shared" si="0"/>
        <v>0.2225838735600966</v>
      </c>
      <c r="F23" s="16">
        <v>180000</v>
      </c>
      <c r="G23" s="16">
        <v>45819.93</v>
      </c>
      <c r="H23" s="33">
        <f t="shared" si="1"/>
        <v>0.25455516666666667</v>
      </c>
    </row>
    <row r="24" spans="1:8" ht="13.5" thickBot="1">
      <c r="A24" s="27" t="s">
        <v>234</v>
      </c>
      <c r="B24" s="21" t="s">
        <v>235</v>
      </c>
      <c r="C24" s="16">
        <v>4326501.51</v>
      </c>
      <c r="D24" s="16">
        <v>1026717.51</v>
      </c>
      <c r="E24" s="33">
        <f t="shared" si="0"/>
        <v>0.2373089452590992</v>
      </c>
      <c r="F24" s="16">
        <v>180000</v>
      </c>
      <c r="G24" s="16">
        <v>45819.93</v>
      </c>
      <c r="H24" s="33">
        <f t="shared" si="1"/>
        <v>0.25455516666666667</v>
      </c>
    </row>
    <row r="25" spans="1:8" ht="13.5" thickBot="1">
      <c r="A25" s="27" t="s">
        <v>236</v>
      </c>
      <c r="B25" s="21" t="s">
        <v>237</v>
      </c>
      <c r="C25" s="16">
        <v>13469276</v>
      </c>
      <c r="D25" s="16">
        <v>2685846.45</v>
      </c>
      <c r="E25" s="33">
        <f t="shared" si="0"/>
        <v>0.19940540605152052</v>
      </c>
      <c r="F25" s="16"/>
      <c r="G25" s="16"/>
      <c r="H25" s="33"/>
    </row>
    <row r="26" spans="1:8" ht="13.5" thickBot="1">
      <c r="A26" s="27" t="s">
        <v>238</v>
      </c>
      <c r="B26" s="21" t="s">
        <v>239</v>
      </c>
      <c r="C26" s="16">
        <v>27972601.65</v>
      </c>
      <c r="D26" s="16">
        <v>6474739.16</v>
      </c>
      <c r="E26" s="33">
        <f t="shared" si="0"/>
        <v>0.2314671778125436</v>
      </c>
      <c r="F26" s="16"/>
      <c r="G26" s="16"/>
      <c r="H26" s="33"/>
    </row>
    <row r="27" spans="1:8" ht="13.5" thickBot="1">
      <c r="A27" s="27" t="s">
        <v>240</v>
      </c>
      <c r="B27" s="21" t="s">
        <v>241</v>
      </c>
      <c r="C27" s="16">
        <v>181130240.78</v>
      </c>
      <c r="D27" s="16">
        <v>66955628.83</v>
      </c>
      <c r="E27" s="33">
        <f t="shared" si="0"/>
        <v>0.3696546117405321</v>
      </c>
      <c r="F27" s="16">
        <v>181092240.78</v>
      </c>
      <c r="G27" s="16">
        <v>66936628.83</v>
      </c>
      <c r="H27" s="33">
        <f t="shared" si="1"/>
        <v>0.3696272603491499</v>
      </c>
    </row>
    <row r="28" spans="1:8" ht="13.5" thickBot="1">
      <c r="A28" s="27" t="s">
        <v>242</v>
      </c>
      <c r="B28" s="21" t="s">
        <v>243</v>
      </c>
      <c r="C28" s="16">
        <v>35792566.7</v>
      </c>
      <c r="D28" s="16">
        <v>13292314.97</v>
      </c>
      <c r="E28" s="33">
        <f t="shared" si="0"/>
        <v>0.3713708234844192</v>
      </c>
      <c r="F28" s="16">
        <v>35792566.7</v>
      </c>
      <c r="G28" s="16">
        <v>13292314.97</v>
      </c>
      <c r="H28" s="33">
        <f t="shared" si="1"/>
        <v>0.3713708234844192</v>
      </c>
    </row>
    <row r="29" spans="1:8" ht="13.5" thickBot="1">
      <c r="A29" s="27" t="s">
        <v>244</v>
      </c>
      <c r="B29" s="21" t="s">
        <v>245</v>
      </c>
      <c r="C29" s="16">
        <v>127054423.16</v>
      </c>
      <c r="D29" s="16">
        <v>46780568.63</v>
      </c>
      <c r="E29" s="33">
        <f t="shared" si="0"/>
        <v>0.3681931527176279</v>
      </c>
      <c r="F29" s="16">
        <v>127054423.16</v>
      </c>
      <c r="G29" s="16">
        <v>46780568.63</v>
      </c>
      <c r="H29" s="33">
        <f t="shared" si="1"/>
        <v>0.3681931527176279</v>
      </c>
    </row>
    <row r="30" spans="1:8" ht="13.5" thickBot="1">
      <c r="A30" s="27" t="s">
        <v>246</v>
      </c>
      <c r="B30" s="21" t="s">
        <v>247</v>
      </c>
      <c r="C30" s="16">
        <v>11458950.92</v>
      </c>
      <c r="D30" s="16">
        <v>4464851.09</v>
      </c>
      <c r="E30" s="33">
        <f t="shared" si="0"/>
        <v>0.3896387305584166</v>
      </c>
      <c r="F30" s="16">
        <v>11458950.92</v>
      </c>
      <c r="G30" s="16">
        <v>4464851.09</v>
      </c>
      <c r="H30" s="33">
        <f t="shared" si="1"/>
        <v>0.3896387305584166</v>
      </c>
    </row>
    <row r="31" spans="1:8" ht="13.5" thickBot="1">
      <c r="A31" s="27" t="s">
        <v>248</v>
      </c>
      <c r="B31" s="21" t="s">
        <v>249</v>
      </c>
      <c r="C31" s="16">
        <v>38000</v>
      </c>
      <c r="D31" s="16">
        <v>19000</v>
      </c>
      <c r="E31" s="33">
        <f t="shared" si="0"/>
        <v>0.5</v>
      </c>
      <c r="F31" s="16"/>
      <c r="G31" s="16"/>
      <c r="H31" s="33"/>
    </row>
    <row r="32" spans="1:8" ht="13.5" thickBot="1">
      <c r="A32" s="27" t="s">
        <v>250</v>
      </c>
      <c r="B32" s="21" t="s">
        <v>251</v>
      </c>
      <c r="C32" s="16">
        <v>339600</v>
      </c>
      <c r="D32" s="16"/>
      <c r="E32" s="33">
        <f t="shared" si="0"/>
        <v>0</v>
      </c>
      <c r="F32" s="16">
        <v>339600</v>
      </c>
      <c r="G32" s="16"/>
      <c r="H32" s="33">
        <f t="shared" si="1"/>
        <v>0</v>
      </c>
    </row>
    <row r="33" spans="1:8" ht="13.5" thickBot="1">
      <c r="A33" s="27" t="s">
        <v>252</v>
      </c>
      <c r="B33" s="21" t="s">
        <v>253</v>
      </c>
      <c r="C33" s="16">
        <v>6446700</v>
      </c>
      <c r="D33" s="16">
        <v>2398894.14</v>
      </c>
      <c r="E33" s="33">
        <f t="shared" si="0"/>
        <v>0.37211195495369725</v>
      </c>
      <c r="F33" s="16">
        <v>6446700</v>
      </c>
      <c r="G33" s="16">
        <v>2398894.14</v>
      </c>
      <c r="H33" s="33">
        <f t="shared" si="1"/>
        <v>0.37211195495369725</v>
      </c>
    </row>
    <row r="34" spans="1:8" ht="13.5" thickBot="1">
      <c r="A34" s="27" t="s">
        <v>254</v>
      </c>
      <c r="B34" s="21" t="s">
        <v>255</v>
      </c>
      <c r="C34" s="16">
        <v>55979075</v>
      </c>
      <c r="D34" s="16">
        <v>18936892.23</v>
      </c>
      <c r="E34" s="33">
        <f t="shared" si="0"/>
        <v>0.338285193708542</v>
      </c>
      <c r="F34" s="16">
        <v>55979075</v>
      </c>
      <c r="G34" s="16">
        <v>18936892.23</v>
      </c>
      <c r="H34" s="33">
        <f t="shared" si="1"/>
        <v>0.338285193708542</v>
      </c>
    </row>
    <row r="35" spans="1:8" ht="13.5" thickBot="1">
      <c r="A35" s="27" t="s">
        <v>256</v>
      </c>
      <c r="B35" s="21" t="s">
        <v>257</v>
      </c>
      <c r="C35" s="16">
        <v>44496075</v>
      </c>
      <c r="D35" s="16">
        <v>14565276.98</v>
      </c>
      <c r="E35" s="33">
        <f t="shared" si="0"/>
        <v>0.32733846704456515</v>
      </c>
      <c r="F35" s="16">
        <v>44496075</v>
      </c>
      <c r="G35" s="16">
        <v>14565276.98</v>
      </c>
      <c r="H35" s="33">
        <f t="shared" si="1"/>
        <v>0.32733846704456515</v>
      </c>
    </row>
    <row r="36" spans="1:8" ht="13.5" thickBot="1">
      <c r="A36" s="27" t="s">
        <v>258</v>
      </c>
      <c r="B36" s="21" t="s">
        <v>259</v>
      </c>
      <c r="C36" s="16">
        <v>11483000</v>
      </c>
      <c r="D36" s="16">
        <v>4371615.25</v>
      </c>
      <c r="E36" s="33">
        <f t="shared" si="0"/>
        <v>0.3807032352172777</v>
      </c>
      <c r="F36" s="16">
        <v>11483000</v>
      </c>
      <c r="G36" s="16">
        <v>4371615.25</v>
      </c>
      <c r="H36" s="33">
        <f t="shared" si="1"/>
        <v>0.3807032352172777</v>
      </c>
    </row>
    <row r="37" spans="1:8" ht="13.5" thickBot="1">
      <c r="A37" s="27" t="s">
        <v>260</v>
      </c>
      <c r="B37" s="21" t="s">
        <v>261</v>
      </c>
      <c r="C37" s="16">
        <v>29296887.48</v>
      </c>
      <c r="D37" s="16">
        <v>6967955.17</v>
      </c>
      <c r="E37" s="33">
        <f t="shared" si="0"/>
        <v>0.2378394351535394</v>
      </c>
      <c r="F37" s="16">
        <v>28430212</v>
      </c>
      <c r="G37" s="16">
        <v>6682005.46</v>
      </c>
      <c r="H37" s="33">
        <f t="shared" si="1"/>
        <v>0.2350318548451204</v>
      </c>
    </row>
    <row r="38" spans="1:8" ht="13.5" thickBot="1">
      <c r="A38" s="27" t="s">
        <v>262</v>
      </c>
      <c r="B38" s="21" t="s">
        <v>263</v>
      </c>
      <c r="C38" s="16">
        <v>5156227.48</v>
      </c>
      <c r="D38" s="16">
        <v>1818422.37</v>
      </c>
      <c r="E38" s="33">
        <f t="shared" si="0"/>
        <v>0.352665272634558</v>
      </c>
      <c r="F38" s="16">
        <v>4300000</v>
      </c>
      <c r="G38" s="16">
        <v>1539472.66</v>
      </c>
      <c r="H38" s="33">
        <f t="shared" si="1"/>
        <v>0.3580168976744186</v>
      </c>
    </row>
    <row r="39" spans="1:8" ht="13.5" thickBot="1">
      <c r="A39" s="27" t="s">
        <v>264</v>
      </c>
      <c r="B39" s="21" t="s">
        <v>265</v>
      </c>
      <c r="C39" s="16">
        <v>3682848</v>
      </c>
      <c r="D39" s="16">
        <v>1768150.4</v>
      </c>
      <c r="E39" s="33">
        <f t="shared" si="0"/>
        <v>0.4801040933538392</v>
      </c>
      <c r="F39" s="16">
        <v>3672400</v>
      </c>
      <c r="G39" s="16">
        <v>1761150.4</v>
      </c>
      <c r="H39" s="33">
        <f t="shared" si="1"/>
        <v>0.47956388193007293</v>
      </c>
    </row>
    <row r="40" spans="1:8" ht="13.5" thickBot="1">
      <c r="A40" s="27" t="s">
        <v>266</v>
      </c>
      <c r="B40" s="21" t="s">
        <v>267</v>
      </c>
      <c r="C40" s="16">
        <v>18471312</v>
      </c>
      <c r="D40" s="16">
        <v>2632389.23</v>
      </c>
      <c r="E40" s="33">
        <f t="shared" si="0"/>
        <v>0.14251230394462505</v>
      </c>
      <c r="F40" s="16">
        <v>18471312</v>
      </c>
      <c r="G40" s="16">
        <v>2632389.23</v>
      </c>
      <c r="H40" s="33">
        <f t="shared" si="1"/>
        <v>0.14251230394462505</v>
      </c>
    </row>
    <row r="41" spans="1:8" ht="13.5" thickBot="1">
      <c r="A41" s="27" t="s">
        <v>268</v>
      </c>
      <c r="B41" s="21" t="s">
        <v>269</v>
      </c>
      <c r="C41" s="16">
        <v>1986500</v>
      </c>
      <c r="D41" s="16">
        <v>748993.17</v>
      </c>
      <c r="E41" s="33">
        <f t="shared" si="0"/>
        <v>0.3770416159073748</v>
      </c>
      <c r="F41" s="16">
        <v>1986500</v>
      </c>
      <c r="G41" s="16">
        <v>748993.17</v>
      </c>
      <c r="H41" s="33">
        <f t="shared" si="1"/>
        <v>0.3770416159073748</v>
      </c>
    </row>
    <row r="42" spans="1:8" ht="13.5" thickBot="1">
      <c r="A42" s="27" t="s">
        <v>270</v>
      </c>
      <c r="B42" s="21" t="s">
        <v>271</v>
      </c>
      <c r="C42" s="16">
        <v>963600</v>
      </c>
      <c r="D42" s="16">
        <v>36158.27</v>
      </c>
      <c r="E42" s="33">
        <f t="shared" si="0"/>
        <v>0.037524149024491485</v>
      </c>
      <c r="F42" s="16">
        <v>963600</v>
      </c>
      <c r="G42" s="16">
        <v>36158.27</v>
      </c>
      <c r="H42" s="33">
        <f t="shared" si="1"/>
        <v>0.037524149024491485</v>
      </c>
    </row>
    <row r="43" spans="1:8" ht="13.5" thickBot="1">
      <c r="A43" s="27" t="s">
        <v>272</v>
      </c>
      <c r="B43" s="21" t="s">
        <v>273</v>
      </c>
      <c r="C43" s="16">
        <v>479800</v>
      </c>
      <c r="D43" s="16">
        <v>36158.27</v>
      </c>
      <c r="E43" s="33">
        <f t="shared" si="0"/>
        <v>0.0753611296373489</v>
      </c>
      <c r="F43" s="16">
        <v>479800</v>
      </c>
      <c r="G43" s="16">
        <v>36158.27</v>
      </c>
      <c r="H43" s="33">
        <f t="shared" si="1"/>
        <v>0.0753611296373489</v>
      </c>
    </row>
    <row r="44" spans="1:8" ht="13.5" thickBot="1">
      <c r="A44" s="27" t="s">
        <v>274</v>
      </c>
      <c r="B44" s="21" t="s">
        <v>275</v>
      </c>
      <c r="C44" s="16">
        <v>483800</v>
      </c>
      <c r="D44" s="16"/>
      <c r="E44" s="33">
        <f t="shared" si="0"/>
        <v>0</v>
      </c>
      <c r="F44" s="16">
        <v>483800</v>
      </c>
      <c r="G44" s="16"/>
      <c r="H44" s="33">
        <f t="shared" si="1"/>
        <v>0</v>
      </c>
    </row>
    <row r="45" spans="1:8" ht="26.25" thickBot="1">
      <c r="A45" s="27" t="s">
        <v>276</v>
      </c>
      <c r="B45" s="21" t="s">
        <v>277</v>
      </c>
      <c r="C45" s="16">
        <v>100000</v>
      </c>
      <c r="D45" s="16"/>
      <c r="E45" s="33">
        <f t="shared" si="0"/>
        <v>0</v>
      </c>
      <c r="F45" s="16">
        <v>100000</v>
      </c>
      <c r="G45" s="16"/>
      <c r="H45" s="33">
        <f t="shared" si="1"/>
        <v>0</v>
      </c>
    </row>
    <row r="46" spans="1:8" ht="26.25" thickBot="1">
      <c r="A46" s="27" t="s">
        <v>278</v>
      </c>
      <c r="B46" s="21" t="s">
        <v>279</v>
      </c>
      <c r="C46" s="16">
        <v>100000</v>
      </c>
      <c r="D46" s="16"/>
      <c r="E46" s="33">
        <f t="shared" si="0"/>
        <v>0</v>
      </c>
      <c r="F46" s="16">
        <v>100000</v>
      </c>
      <c r="G46" s="16"/>
      <c r="H46" s="33">
        <f t="shared" si="1"/>
        <v>0</v>
      </c>
    </row>
    <row r="47" spans="1:8" ht="39" thickBot="1">
      <c r="A47" s="27" t="s">
        <v>280</v>
      </c>
      <c r="B47" s="21" t="s">
        <v>281</v>
      </c>
      <c r="C47" s="16"/>
      <c r="D47" s="16"/>
      <c r="E47" s="33"/>
      <c r="F47" s="16">
        <v>25915500</v>
      </c>
      <c r="G47" s="16">
        <v>10798250</v>
      </c>
      <c r="H47" s="33">
        <f t="shared" si="1"/>
        <v>0.4166714900349212</v>
      </c>
    </row>
    <row r="48" spans="1:8" ht="39" thickBot="1">
      <c r="A48" s="27" t="s">
        <v>282</v>
      </c>
      <c r="B48" s="21" t="s">
        <v>283</v>
      </c>
      <c r="C48" s="16"/>
      <c r="D48" s="16"/>
      <c r="E48" s="33"/>
      <c r="F48" s="16">
        <v>25915500</v>
      </c>
      <c r="G48" s="16">
        <v>10798250</v>
      </c>
      <c r="H48" s="33">
        <f t="shared" si="1"/>
        <v>0.4166714900349212</v>
      </c>
    </row>
    <row r="49" spans="1:8" ht="12.75">
      <c r="A49" s="35" t="s">
        <v>284</v>
      </c>
      <c r="B49" s="21" t="s">
        <v>285</v>
      </c>
      <c r="C49" s="16">
        <v>-8981500.98</v>
      </c>
      <c r="D49" s="16">
        <v>21068169.87</v>
      </c>
      <c r="E49" s="33">
        <f t="shared" si="0"/>
        <v>-2.3457292847726214</v>
      </c>
      <c r="F49" s="19">
        <v>-3985300</v>
      </c>
      <c r="G49" s="16">
        <v>16985787.08</v>
      </c>
      <c r="H49" s="33">
        <f t="shared" si="1"/>
        <v>-4.262110024339447</v>
      </c>
    </row>
    <row r="50" spans="1:8" ht="12.75">
      <c r="A50" s="17"/>
      <c r="B50" s="17"/>
      <c r="C50" s="19"/>
      <c r="D50" s="19"/>
      <c r="E50" s="19"/>
      <c r="F50" s="19"/>
      <c r="G50" s="19"/>
      <c r="H50" s="34"/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2020-06-17T06:41:32Z</cp:lastPrinted>
  <dcterms:created xsi:type="dcterms:W3CDTF">2007-11-01T06:06:06Z</dcterms:created>
  <dcterms:modified xsi:type="dcterms:W3CDTF">2020-06-26T07:10:01Z</dcterms:modified>
  <cp:category/>
  <cp:version/>
  <cp:contentType/>
  <cp:contentStatus/>
</cp:coreProperties>
</file>