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1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<sst xmlns="http://schemas.openxmlformats.org/spreadsheetml/2006/main" count="24867" uniqueCount="360">
  <si>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</si>
  <si>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</si>
  <si>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</si>
  <si>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</si>
  <si>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</si>
  <si>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</si>
  <si>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</si>
  <si>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</si>
  <si>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</si>
  <si>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</si>
  <si>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</si>
  <si>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</si>
  <si>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</si>
  <si>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</si>
  <si>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</si>
  <si>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</si>
  <si>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</si>
  <si>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</si>
  <si>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</si>
  <si>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</si>
  <si>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</si>
  <si>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</si>
  <si>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</si>
  <si>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</si>
  <si>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</si>
  <si>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</si>
  <si>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</si>
  <si>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</si>
  <si>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</si>
  <si>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</si>
  <si>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</si>
  <si>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</si>
  <si>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</si>
  <si>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</si>
  <si>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</si>
  <si>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</si>
  <si>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</si>
  <si>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</si>
  <si>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</si>
  <si>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</si>
  <si>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</si>
  <si>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</si>
  <si>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</si>
  <si>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</si>
  <si>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</si>
  <si>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</si>
  <si>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</si>
  <si>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</si>
  <si>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</si>
  <si>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</si>
  <si>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</si>
  <si>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</si>
  <si>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</si>
  <si>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</si>
  <si>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</si>
  <si>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</si>
  <si>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</si>
  <si>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</si>
  <si>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</si>
  <si>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</si>
  <si>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</si>
  <si>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</si>
  <si>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</si>
  <si>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</si>
  <si>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</si>
  <si>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</si>
  <si>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</si>
  <si>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</si>
  <si>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</si>
  <si>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</si>
  <si>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 xml:space="preserve"> 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</si>
  <si>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</si>
  <si>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</si>
  <si>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</si>
  <si>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</si>
  <si>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</si>
  <si>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</si>
  <si>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</si>
  <si>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</si>
  <si>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</si>
  <si>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</si>
  <si>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</si>
  <si>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</si>
  <si>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0503317M</t>
  </si>
  <si>
    <t>Отчет об исполнении консолидированного бюджета. Период действия формы: c 01.01.2016</t>
  </si>
  <si>
    <t>01.01.2016</t>
  </si>
  <si>
    <t>63005</t>
  </si>
  <si>
    <t>05 ФУ МО "Духовщинский район"</t>
  </si>
  <si>
    <t>МР</t>
  </si>
  <si>
    <t>Бюджет муниципальных районов</t>
  </si>
  <si>
    <t>30.11.2020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</si>
  <si>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</si>
  <si>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</si>
  <si>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</si>
  <si>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</si>
  <si>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</si>
  <si>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</si>
  <si>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</si>
  <si>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</si>
  <si>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</si>
  <si>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</si>
  <si>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</si>
  <si>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</si>
  <si>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</si>
  <si>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</si>
  <si>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бюджеты внутригородских МО фед. значения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</si>
  <si>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</si>
  <si>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</si>
  <si>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</si>
  <si>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</si>
  <si>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13</t>
  </si>
  <si>
    <t>Утвержд. - бюджеты городских поселений</t>
  </si>
  <si>
    <t>14</t>
  </si>
  <si>
    <t>Утвержд. - бюджеты сельских поселений</t>
  </si>
  <si>
    <t>15</t>
  </si>
  <si>
    <t>Утвержд. - бюджет тер. гос. внебюджетного фонда</t>
  </si>
  <si>
    <t>16</t>
  </si>
  <si>
    <t>Исполнено - конс. бюджет субъекта РФ и ТГВФ</t>
  </si>
  <si>
    <t>17</t>
  </si>
  <si>
    <t>Исполнено - суммы подлежащие искл. в рамках конс. бюджетов субъекта РФ и ТГВФ</t>
  </si>
  <si>
    <t>18</t>
  </si>
  <si>
    <t>Исполнено - консолидированный бюджет субъекта РФ</t>
  </si>
  <si>
    <t>19</t>
  </si>
  <si>
    <t>Исполнено - суммы подлежащие искл. в рамках конс. бюджета субъекта РФ</t>
  </si>
  <si>
    <t>20</t>
  </si>
  <si>
    <t>Исполнено - бюджет субъекта РФ</t>
  </si>
  <si>
    <t>21</t>
  </si>
  <si>
    <t>Исполнено - бюджеты внутригородских МО фед. значения</t>
  </si>
  <si>
    <t>22</t>
  </si>
  <si>
    <t>Исполнено - бюджеты городских округов</t>
  </si>
  <si>
    <t>23</t>
  </si>
  <si>
    <t>Исполнено - бюджеты городских округов с внутригородским делением</t>
  </si>
  <si>
    <t>24</t>
  </si>
  <si>
    <t>Исполнено - бюджеты внутригородских районов</t>
  </si>
  <si>
    <t>25</t>
  </si>
  <si>
    <t>Исполнено - бюджеты муниципальных районов</t>
  </si>
  <si>
    <t>26</t>
  </si>
  <si>
    <t>Исполнено - бюджеты городских поселений</t>
  </si>
  <si>
    <t>27</t>
  </si>
  <si>
    <t>Исполнено - бюджеты сельских поселений</t>
  </si>
  <si>
    <t>28</t>
  </si>
  <si>
    <t>Исполнено - бюджет тер. гос. внебюджетного фонда</t>
  </si>
  <si>
    <t>29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</si>
  <si>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</si>
  <si>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</si>
  <si>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</si>
  <si>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</si>
  <si>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</si>
  <si>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</si>
  <si>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</si>
  <si>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</si>
  <si>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</si>
  <si>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</si>
  <si>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</si>
  <si>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</si>
  <si>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</si>
  <si>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</si>
  <si>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</si>
  <si>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</si>
  <si>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19980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</si>
  <si>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</si>
  <si>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</si>
  <si>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</si>
  <si>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</si>
  <si>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</si>
  <si>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</si>
  <si>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</si>
  <si>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</si>
  <si>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</si>
  <si>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</si>
  <si>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</si>
  <si>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</si>
  <si>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</si>
  <si>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</si>
  <si>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</si>
  <si>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</si>
  <si>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</si>
  <si>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</si>
  <si>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</si>
  <si>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</si>
  <si>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</si>
  <si>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</si>
  <si>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</si>
  <si>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Земельный налог</t>
  </si>
  <si>
    <t>00010606000000000110</t>
  </si>
  <si>
    <t>НАЛОГИ, СБОРЫ И РЕГУЛЯРНЫЕ ПЛАТЕЖИ ЗА ПОЛЬЗОВАНИЕ ПРИРОДНЫМИ РЕСУРСАМИ</t>
  </si>
  <si>
    <t>00010700000000000000</t>
  </si>
  <si>
    <t>ГОСУДАРСТВЕННАЯ ПОШЛИНА</t>
  </si>
  <si>
    <t>00010800000000000000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</si>
  <si>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</si>
  <si>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</si>
  <si>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</si>
  <si>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</si>
  <si>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</si>
  <si>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</si>
  <si>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</si>
  <si>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</si>
  <si>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</si>
  <si>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</si>
  <si>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</si>
  <si>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</si>
  <si>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</si>
  <si>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</si>
  <si>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</si>
  <si>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</si>
  <si>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</si>
  <si>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</si>
  <si>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</si>
  <si>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</si>
  <si>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</si>
  <si>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</si>
  <si>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</si>
  <si>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</si>
  <si>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Расходы - всего</t>
  </si>
  <si>
    <t>200</t>
  </si>
  <si>
    <t>000</t>
  </si>
  <si>
    <t>9600</t>
  </si>
  <si>
    <t>0000000000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</si>
  <si>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</si>
  <si>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</si>
  <si>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</si>
  <si>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</si>
  <si>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</si>
  <si>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</si>
  <si>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</si>
  <si>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</si>
  <si>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</si>
  <si>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</si>
  <si>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</si>
  <si>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</si>
  <si>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</si>
  <si>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</si>
  <si>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</si>
  <si>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</si>
  <si>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</si>
  <si>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</si>
  <si>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</si>
  <si>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</si>
  <si>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</si>
  <si>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</si>
  <si>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</si>
  <si>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</si>
  <si>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</si>
  <si>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</si>
  <si>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</si>
  <si>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</si>
  <si>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</si>
  <si>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</si>
  <si>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</si>
  <si>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</si>
  <si>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</si>
  <si>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</si>
  <si>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</si>
  <si>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</si>
  <si>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</si>
  <si>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</si>
  <si>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</si>
  <si>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</si>
  <si>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</si>
  <si>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</si>
  <si>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</si>
  <si>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</si>
  <si>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</si>
  <si>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</si>
  <si>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</si>
  <si>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</si>
  <si>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</si>
  <si>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</si>
  <si>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Высшее образование</t>
  </si>
  <si>
    <t>0706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</si>
  <si>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</si>
  <si>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</si>
  <si>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</si>
  <si>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</si>
  <si>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</si>
  <si>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</si>
  <si>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</si>
  <si>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</si>
  <si>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</si>
  <si>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</si>
  <si>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</si>
  <si>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</si>
  <si>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</si>
  <si>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</si>
  <si>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</si>
  <si>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</si>
  <si>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</si>
  <si>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</si>
  <si>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</si>
  <si>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</si>
  <si>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</si>
  <si>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</si>
  <si>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</si>
  <si>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</si>
  <si>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</si>
  <si>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</si>
  <si>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</si>
  <si>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</si>
  <si>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</si>
  <si>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</si>
  <si>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</si>
  <si>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</si>
  <si>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</si>
  <si>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</si>
  <si>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Результат исполнения бюджета (дефицит / профицит)</t>
  </si>
  <si>
    <t>450</t>
  </si>
  <si>
    <t>7900</t>
  </si>
  <si>
    <t>9 (26.02-03.03)</t>
  </si>
  <si>
    <t>10 (04.03-10.03)</t>
  </si>
  <si>
    <t>11 (11.03-17.03)</t>
  </si>
  <si>
    <t>12 (18.03-24.03)</t>
  </si>
  <si>
    <t>13 (25.03-31.03)</t>
  </si>
  <si>
    <t>14 (01.04-07.04)</t>
  </si>
  <si>
    <t>15 (08.04-14.04)</t>
  </si>
  <si>
    <t>16 (15.04-21.04)</t>
  </si>
  <si>
    <t>17 (22.04-28.04)</t>
  </si>
  <si>
    <t>18 (29.04-05.05)</t>
  </si>
  <si>
    <t>19 (06.05-12.05)</t>
  </si>
  <si>
    <t>20 (13.05-19.05)</t>
  </si>
  <si>
    <t>21 (20.05-26.05)</t>
  </si>
  <si>
    <t>22 (27.05-02.06)</t>
  </si>
  <si>
    <t>23 (03.06-09.06)</t>
  </si>
  <si>
    <t>24 (10.06-16.06)</t>
  </si>
  <si>
    <t>25 (17.06-23.06)</t>
  </si>
  <si>
    <t>26 (24.06-30.06)</t>
  </si>
  <si>
    <t>27 (01.07-07.07)</t>
  </si>
  <si>
    <t>28 (08.07-14.07)</t>
  </si>
  <si>
    <t>29 (15.07-21.07)</t>
  </si>
  <si>
    <t>30 (22.07-28.07)</t>
  </si>
  <si>
    <t>31 (29.07-04.08)</t>
  </si>
  <si>
    <t>32 (05.08-11.08)</t>
  </si>
  <si>
    <t>33 (12.08-18.08)</t>
  </si>
  <si>
    <t>34 (19.08-25.08)</t>
  </si>
  <si>
    <t>35 (26.08-01.09)</t>
  </si>
  <si>
    <t>36 (02.09-08.09)</t>
  </si>
  <si>
    <t>37 (09.09-15.09)</t>
  </si>
  <si>
    <t>38 (16.09-22.09)</t>
  </si>
  <si>
    <t>39 (23.09-29.09)</t>
  </si>
  <si>
    <t>40 (30.09-06.10)</t>
  </si>
  <si>
    <t>41 (07.10-13.10)</t>
  </si>
  <si>
    <t>42 (14.10-20.10)</t>
  </si>
  <si>
    <t>43 (21.10-27.10)</t>
  </si>
  <si>
    <t>44 (28.10-03.11)</t>
  </si>
  <si>
    <t>45 (04.11-10.11)</t>
  </si>
  <si>
    <t>46 (11.11-17.11)</t>
  </si>
  <si>
    <t>47 (18.11-24.11)</t>
  </si>
  <si>
    <t>48 (25.11-01.12)</t>
  </si>
  <si>
    <t>49 (02.12-08.12)</t>
  </si>
  <si>
    <t>50 (09.12-15.12)</t>
  </si>
  <si>
    <t>51 (16.12-22.12)</t>
  </si>
  <si>
    <t>52 (23.12-29.12)</t>
  </si>
  <si>
    <t>53 (30.12-05.01)</t>
  </si>
  <si>
    <t>r05_bnv</t>
  </si>
  <si>
    <t>localhost</t>
  </si>
  <si>
    <t>%исполнения</t>
  </si>
  <si>
    <t>Утвержд. - консолидированный бюджет муниципального образования "Духовщинский район" Смоленской области</t>
  </si>
  <si>
    <t>% исполнения</t>
  </si>
  <si>
    <t>Исполнено - консолидированный бюджет муниципального образования "Духовщинский район" Смоленской области</t>
  </si>
  <si>
    <t>Утвержд. - бюджет муниципального района</t>
  </si>
  <si>
    <t>Исполнено - бюджет муниципального района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</si>
</sst>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rgb="FFFBC6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49" fontId="0" fillId="0" borderId="0" xfId="0" applyNumberFormat="1" applyAlignment="1">
      <alignment shrinkToFit="1"/>
    </xf>
    <xf numFmtId="2" fontId="0" fillId="0" borderId="0" xfId="0" applyNumberFormat="1" applyAlignment="1">
      <alignment/>
    </xf>
    <xf numFmtId="49" fontId="0" fillId="34" borderId="12" xfId="0" applyNumberFormat="1" applyFill="1" applyBorder="1" applyAlignment="1">
      <alignment/>
    </xf>
    <xf numFmtId="2" fontId="0" fillId="34" borderId="12" xfId="0" applyNumberFormat="1" applyFill="1" applyBorder="1" applyAlignment="1">
      <alignment/>
    </xf>
    <xf numFmtId="49" fontId="0" fillId="34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9" fontId="0" fillId="35" borderId="12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164" fontId="0" fillId="34" borderId="12" xfId="0" applyNumberFormat="1" applyFill="1" applyBorder="1" applyAlignment="1">
      <alignment/>
    </xf>
    <xf numFmtId="4" fontId="0" fillId="34" borderId="12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9" fontId="0" fillId="34" borderId="12" xfId="0" applyNumberFormat="1" applyFill="1" applyBorder="1" applyAlignment="1">
      <alignment wrapText="1"/>
    </xf>
    <xf numFmtId="49" fontId="0" fillId="34" borderId="12" xfId="0" applyNumberFormat="1" applyFill="1" applyBorder="1" applyAlignment="1">
      <alignment wrapText="1" shrinkToFit="1"/>
    </xf>
    <xf numFmtId="49" fontId="0" fillId="35" borderId="12" xfId="0" applyNumberFormat="1" applyFill="1" applyBorder="1" applyAlignment="1">
      <alignment wrapText="1"/>
    </xf>
    <xf numFmtId="2" fontId="0" fillId="34" borderId="12" xfId="0" applyNumberFormat="1" applyFill="1" applyBorder="1" applyAlignment="1">
      <alignment wrapText="1"/>
    </xf>
    <xf numFmtId="164" fontId="0" fillId="34" borderId="12" xfId="0" applyNumberFormat="1" applyFill="1" applyBorder="1" applyAlignment="1">
      <alignment wrapText="1"/>
    </xf>
    <xf numFmtId="0" fontId="0" fillId="0" borderId="0" xfId="0" applyAlignment="1">
      <alignment wrapText="1"/>
    </xf>
    <xf numFmtId="49" fontId="0" fillId="34" borderId="10" xfId="0" applyNumberFormat="1" applyFill="1" applyBorder="1" applyAlignment="1">
      <alignment wrapText="1"/>
    </xf>
    <xf numFmtId="49" fontId="0" fillId="34" borderId="10" xfId="0" applyNumberFormat="1" applyFill="1" applyBorder="1" applyAlignment="1">
      <alignment wrapText="1" shrinkToFit="1"/>
    </xf>
    <xf numFmtId="49" fontId="0" fillId="35" borderId="10" xfId="0" applyNumberFormat="1" applyFill="1" applyBorder="1" applyAlignment="1">
      <alignment wrapText="1"/>
    </xf>
    <xf numFmtId="2" fontId="0" fillId="34" borderId="10" xfId="0" applyNumberForma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83</v>
      </c>
      <c r="C2" s="1" t="s">
        <v>4</v>
      </c>
      <c r="G2" t="s">
        <v>91</v>
      </c>
      <c r="H2">
        <v>4</v>
      </c>
      <c r="I2">
        <v>1</v>
      </c>
      <c r="J2" t="s">
        <v>92</v>
      </c>
      <c r="K2">
        <v>30</v>
      </c>
      <c r="Q2">
        <v>1</v>
      </c>
      <c r="R2">
        <v>1</v>
      </c>
      <c r="S2" t="s">
        <v>96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84</v>
      </c>
      <c r="C3" s="1" t="s">
        <v>4</v>
      </c>
      <c r="I3">
        <v>2</v>
      </c>
      <c r="J3" t="s">
        <v>93</v>
      </c>
      <c r="K3">
        <v>32</v>
      </c>
      <c r="Q3">
        <v>1</v>
      </c>
      <c r="R3">
        <v>2</v>
      </c>
      <c r="S3" t="s">
        <v>97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85</v>
      </c>
      <c r="C4" s="1" t="s">
        <v>4</v>
      </c>
      <c r="I4">
        <v>3</v>
      </c>
      <c r="J4" t="s">
        <v>94</v>
      </c>
      <c r="K4">
        <v>30</v>
      </c>
      <c r="Q4">
        <v>1</v>
      </c>
      <c r="R4">
        <v>3</v>
      </c>
      <c r="S4" t="s">
        <v>98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86</v>
      </c>
      <c r="C5" s="1" t="s">
        <v>4</v>
      </c>
      <c r="I5">
        <v>4</v>
      </c>
      <c r="J5" t="s">
        <v>95</v>
      </c>
      <c r="K5">
        <v>12</v>
      </c>
      <c r="Q5">
        <v>1</v>
      </c>
      <c r="R5">
        <v>4</v>
      </c>
      <c r="S5" t="s">
        <v>99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87</v>
      </c>
      <c r="C6" s="1" t="s">
        <v>4</v>
      </c>
      <c r="Q6">
        <v>1</v>
      </c>
      <c r="R6">
        <v>5</v>
      </c>
      <c r="S6" t="s">
        <v>100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88</v>
      </c>
      <c r="C7" s="1" t="s">
        <v>4</v>
      </c>
      <c r="Q7">
        <v>1</v>
      </c>
      <c r="R7">
        <v>6</v>
      </c>
      <c r="S7" t="s">
        <v>101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89</v>
      </c>
      <c r="C8" s="1" t="s">
        <v>4</v>
      </c>
      <c r="Q8">
        <v>1</v>
      </c>
      <c r="R8">
        <v>7</v>
      </c>
      <c r="S8" t="s">
        <v>102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2020</v>
      </c>
      <c r="C9" s="1" t="s">
        <v>4</v>
      </c>
      <c r="Q9">
        <v>1</v>
      </c>
      <c r="R9">
        <v>8</v>
      </c>
      <c r="S9" t="s">
        <v>103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104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11</v>
      </c>
      <c r="C11" s="1" t="s">
        <v>4</v>
      </c>
      <c r="Q11">
        <v>1</v>
      </c>
      <c r="R11">
        <v>10</v>
      </c>
      <c r="S11" t="s">
        <v>105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90</v>
      </c>
      <c r="C12" s="1" t="s">
        <v>4</v>
      </c>
      <c r="Q12">
        <v>1</v>
      </c>
      <c r="R12">
        <v>11</v>
      </c>
      <c r="S12" t="s">
        <v>106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107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11</v>
      </c>
      <c r="C14" s="1" t="s">
        <v>4</v>
      </c>
      <c r="Q14">
        <v>1</v>
      </c>
      <c r="R14">
        <v>13</v>
      </c>
      <c r="S14" t="s">
        <v>108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109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352</v>
      </c>
      <c r="C16" s="1" t="s">
        <v>4</v>
      </c>
      <c r="Q16">
        <v>1</v>
      </c>
      <c r="R16">
        <v>15</v>
      </c>
      <c r="S16" t="s">
        <v>111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353</v>
      </c>
      <c r="C17" s="1" t="s">
        <v>4</v>
      </c>
      <c r="Q17">
        <v>1</v>
      </c>
      <c r="R17">
        <v>16</v>
      </c>
      <c r="S17" t="s">
        <v>113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115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117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119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121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C22" s="1" t="s">
        <v>4</v>
      </c>
      <c r="Q22">
        <v>1</v>
      </c>
      <c r="R22">
        <v>21</v>
      </c>
      <c r="S22" t="s">
        <v>123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C23" s="1" t="s">
        <v>4</v>
      </c>
      <c r="Q23">
        <v>1</v>
      </c>
      <c r="R23">
        <v>22</v>
      </c>
      <c r="S23" t="s">
        <v>125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71</v>
      </c>
      <c r="B24" s="1" t="b">
        <v>0</v>
      </c>
      <c r="C24" s="1" t="s">
        <v>4</v>
      </c>
      <c r="Q24">
        <v>1</v>
      </c>
      <c r="R24">
        <v>23</v>
      </c>
      <c r="S24" t="s">
        <v>127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72</v>
      </c>
      <c r="B25" s="1" t="b">
        <v>0</v>
      </c>
      <c r="C25" s="1" t="s">
        <v>4</v>
      </c>
      <c r="Q25">
        <v>1</v>
      </c>
      <c r="R25">
        <v>24</v>
      </c>
      <c r="S25" t="s">
        <v>129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73</v>
      </c>
      <c r="B26" s="1" t="s">
        <v>4</v>
      </c>
      <c r="C26" s="1" t="s">
        <v>4</v>
      </c>
      <c r="Q26">
        <v>1</v>
      </c>
      <c r="R26">
        <v>25</v>
      </c>
      <c r="S26" t="s">
        <v>131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133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135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74</v>
      </c>
      <c r="B29" s="12" t="s">
        <v>4</v>
      </c>
      <c r="C29" s="1" t="s">
        <v>4</v>
      </c>
      <c r="Q29">
        <v>1</v>
      </c>
      <c r="R29">
        <v>28</v>
      </c>
      <c r="S29" t="s">
        <v>137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139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141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2</v>
      </c>
      <c r="R32">
        <v>1</v>
      </c>
      <c r="S32" t="s">
        <v>96</v>
      </c>
      <c r="V32">
        <v>0</v>
      </c>
      <c r="W32">
        <v>1</v>
      </c>
      <c r="X32" s="9">
        <v>1</v>
      </c>
      <c r="Y32">
        <v>0</v>
      </c>
      <c r="Z32">
        <v>0</v>
      </c>
      <c r="AA32">
        <v>1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2</v>
      </c>
      <c r="R33">
        <v>2</v>
      </c>
      <c r="S33" t="s">
        <v>98</v>
      </c>
      <c r="V33">
        <v>0</v>
      </c>
      <c r="W33">
        <v>1</v>
      </c>
      <c r="X33" s="9">
        <v>2</v>
      </c>
      <c r="Y33">
        <v>0</v>
      </c>
      <c r="Z33">
        <v>0</v>
      </c>
      <c r="AA33">
        <v>1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3</v>
      </c>
      <c r="S34" t="s">
        <v>143</v>
      </c>
      <c r="V34">
        <v>0</v>
      </c>
      <c r="W34">
        <v>1</v>
      </c>
      <c r="X34" s="9">
        <v>0</v>
      </c>
      <c r="Y34">
        <v>0</v>
      </c>
      <c r="Z34">
        <v>1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4</v>
      </c>
      <c r="S35" t="s">
        <v>144</v>
      </c>
      <c r="V35">
        <v>0</v>
      </c>
      <c r="W35">
        <v>1</v>
      </c>
      <c r="X35" s="9">
        <v>0</v>
      </c>
      <c r="Y35">
        <v>0</v>
      </c>
      <c r="Z35">
        <v>1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5</v>
      </c>
      <c r="S36" t="s">
        <v>145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6</v>
      </c>
      <c r="S37" t="s">
        <v>146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7</v>
      </c>
      <c r="S38" t="s">
        <v>100</v>
      </c>
      <c r="V38">
        <v>2</v>
      </c>
      <c r="W38">
        <v>0</v>
      </c>
      <c r="X38" s="9">
        <v>4</v>
      </c>
      <c r="Y38">
        <v>0</v>
      </c>
      <c r="Z38">
        <v>0</v>
      </c>
      <c r="AA38">
        <v>0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8</v>
      </c>
      <c r="S39" t="s">
        <v>101</v>
      </c>
      <c r="V39">
        <v>2</v>
      </c>
      <c r="W39">
        <v>0</v>
      </c>
      <c r="X39" s="9">
        <v>5</v>
      </c>
      <c r="Y39">
        <v>0</v>
      </c>
      <c r="Z39">
        <v>0</v>
      </c>
      <c r="AA39">
        <v>0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9</v>
      </c>
      <c r="S40" t="s">
        <v>102</v>
      </c>
      <c r="V40">
        <v>2</v>
      </c>
      <c r="W40">
        <v>0</v>
      </c>
      <c r="X40" s="9">
        <v>6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10</v>
      </c>
      <c r="S41" t="s">
        <v>103</v>
      </c>
      <c r="V41">
        <v>2</v>
      </c>
      <c r="W41">
        <v>0</v>
      </c>
      <c r="X41" s="9">
        <v>7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11</v>
      </c>
      <c r="S42" t="s">
        <v>104</v>
      </c>
      <c r="V42">
        <v>2</v>
      </c>
      <c r="W42">
        <v>0</v>
      </c>
      <c r="X42" s="9">
        <v>8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12</v>
      </c>
      <c r="S43" s="1" t="s">
        <v>105</v>
      </c>
      <c r="V43">
        <v>2</v>
      </c>
      <c r="W43">
        <v>0</v>
      </c>
      <c r="X43" s="9">
        <v>9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13</v>
      </c>
      <c r="S44" s="1" t="s">
        <v>106</v>
      </c>
      <c r="V44">
        <v>2</v>
      </c>
      <c r="W44">
        <v>0</v>
      </c>
      <c r="X44" s="9">
        <v>10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14</v>
      </c>
      <c r="S45" s="1" t="s">
        <v>107</v>
      </c>
      <c r="V45">
        <v>2</v>
      </c>
      <c r="W45">
        <v>0</v>
      </c>
      <c r="X45" s="9">
        <v>11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15</v>
      </c>
      <c r="S46" s="1" t="s">
        <v>108</v>
      </c>
      <c r="V46">
        <v>2</v>
      </c>
      <c r="W46">
        <v>0</v>
      </c>
      <c r="X46" s="9">
        <v>12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16</v>
      </c>
      <c r="S47" s="1" t="s">
        <v>109</v>
      </c>
      <c r="V47">
        <v>2</v>
      </c>
      <c r="W47">
        <v>0</v>
      </c>
      <c r="X47" s="9">
        <v>13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17</v>
      </c>
      <c r="S48" s="1" t="s">
        <v>111</v>
      </c>
      <c r="V48">
        <v>2</v>
      </c>
      <c r="W48">
        <v>0</v>
      </c>
      <c r="X48" s="9">
        <v>14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18</v>
      </c>
      <c r="S49" s="1" t="s">
        <v>113</v>
      </c>
      <c r="V49">
        <v>2</v>
      </c>
      <c r="W49">
        <v>0</v>
      </c>
      <c r="X49" s="9">
        <v>15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75</v>
      </c>
      <c r="B50" s="1">
        <v>1</v>
      </c>
      <c r="C50" s="1" t="s">
        <v>4</v>
      </c>
      <c r="Q50">
        <v>2</v>
      </c>
      <c r="R50">
        <v>19</v>
      </c>
      <c r="S50" s="1" t="s">
        <v>115</v>
      </c>
      <c r="V50">
        <v>2</v>
      </c>
      <c r="W50">
        <v>0</v>
      </c>
      <c r="X50" s="9">
        <v>16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76</v>
      </c>
      <c r="B51" s="1">
        <v>2</v>
      </c>
      <c r="C51" s="1" t="s">
        <v>4</v>
      </c>
      <c r="Q51">
        <v>2</v>
      </c>
      <c r="R51">
        <v>20</v>
      </c>
      <c r="S51" s="1" t="s">
        <v>117</v>
      </c>
      <c r="V51">
        <v>2</v>
      </c>
      <c r="W51">
        <v>0</v>
      </c>
      <c r="X51" s="9">
        <v>17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77</v>
      </c>
      <c r="B52" s="1">
        <v>3</v>
      </c>
      <c r="C52" s="1" t="s">
        <v>4</v>
      </c>
      <c r="Q52">
        <v>2</v>
      </c>
      <c r="R52">
        <v>21</v>
      </c>
      <c r="S52" s="1" t="s">
        <v>119</v>
      </c>
      <c r="V52">
        <v>2</v>
      </c>
      <c r="W52">
        <v>0</v>
      </c>
      <c r="X52" s="9">
        <v>18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78</v>
      </c>
      <c r="B53" s="1">
        <v>4</v>
      </c>
      <c r="C53" s="1" t="s">
        <v>4</v>
      </c>
      <c r="Q53">
        <v>2</v>
      </c>
      <c r="R53">
        <v>22</v>
      </c>
      <c r="S53" s="1" t="s">
        <v>121</v>
      </c>
      <c r="V53">
        <v>2</v>
      </c>
      <c r="W53">
        <v>0</v>
      </c>
      <c r="X53" s="9">
        <v>19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79</v>
      </c>
      <c r="B54" s="1">
        <v>5</v>
      </c>
      <c r="C54" s="1" t="s">
        <v>4</v>
      </c>
      <c r="Q54">
        <v>2</v>
      </c>
      <c r="R54">
        <v>23</v>
      </c>
      <c r="S54" s="1" t="s">
        <v>123</v>
      </c>
      <c r="V54">
        <v>2</v>
      </c>
      <c r="W54">
        <v>0</v>
      </c>
      <c r="X54" s="9">
        <v>20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80</v>
      </c>
      <c r="B55" s="1">
        <v>6</v>
      </c>
      <c r="C55" s="1" t="s">
        <v>4</v>
      </c>
      <c r="Q55">
        <v>2</v>
      </c>
      <c r="R55">
        <v>24</v>
      </c>
      <c r="S55" s="1" t="s">
        <v>125</v>
      </c>
      <c r="V55">
        <v>2</v>
      </c>
      <c r="W55">
        <v>0</v>
      </c>
      <c r="X55" s="9">
        <v>21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81</v>
      </c>
      <c r="B56" s="1">
        <v>7</v>
      </c>
      <c r="C56" s="1" t="s">
        <v>4</v>
      </c>
      <c r="Q56">
        <v>2</v>
      </c>
      <c r="R56">
        <v>25</v>
      </c>
      <c r="S56" s="1" t="s">
        <v>127</v>
      </c>
      <c r="V56">
        <v>2</v>
      </c>
      <c r="W56">
        <v>0</v>
      </c>
      <c r="X56" s="9">
        <v>22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82</v>
      </c>
      <c r="B57" s="1">
        <v>8</v>
      </c>
      <c r="C57" s="1" t="s">
        <v>4</v>
      </c>
      <c r="Q57">
        <v>2</v>
      </c>
      <c r="R57">
        <v>26</v>
      </c>
      <c r="S57" s="1" t="s">
        <v>129</v>
      </c>
      <c r="V57">
        <v>2</v>
      </c>
      <c r="W57">
        <v>0</v>
      </c>
      <c r="X57" s="9">
        <v>23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307</v>
      </c>
      <c r="B58" s="1">
        <v>9</v>
      </c>
      <c r="C58" s="1" t="s">
        <v>4</v>
      </c>
      <c r="Q58">
        <v>2</v>
      </c>
      <c r="R58">
        <v>27</v>
      </c>
      <c r="S58" s="1" t="s">
        <v>131</v>
      </c>
      <c r="V58">
        <v>2</v>
      </c>
      <c r="W58">
        <v>0</v>
      </c>
      <c r="X58" s="9">
        <v>24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308</v>
      </c>
      <c r="B59" s="1">
        <v>10</v>
      </c>
      <c r="C59" s="1" t="s">
        <v>4</v>
      </c>
      <c r="Q59">
        <v>2</v>
      </c>
      <c r="R59">
        <v>28</v>
      </c>
      <c r="S59" s="1" t="s">
        <v>133</v>
      </c>
      <c r="V59">
        <v>2</v>
      </c>
      <c r="W59">
        <v>0</v>
      </c>
      <c r="X59" s="9">
        <v>25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309</v>
      </c>
      <c r="B60" s="1">
        <v>11</v>
      </c>
      <c r="C60" s="1" t="s">
        <v>4</v>
      </c>
      <c r="Q60">
        <v>2</v>
      </c>
      <c r="R60">
        <v>29</v>
      </c>
      <c r="S60" s="1" t="s">
        <v>135</v>
      </c>
      <c r="V60">
        <v>2</v>
      </c>
      <c r="W60">
        <v>0</v>
      </c>
      <c r="X60" s="9">
        <v>26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310</v>
      </c>
      <c r="B61" s="1">
        <v>12</v>
      </c>
      <c r="C61" s="1" t="s">
        <v>4</v>
      </c>
      <c r="Q61">
        <v>2</v>
      </c>
      <c r="R61">
        <v>30</v>
      </c>
      <c r="S61" s="1" t="s">
        <v>137</v>
      </c>
      <c r="V61">
        <v>2</v>
      </c>
      <c r="W61">
        <v>0</v>
      </c>
      <c r="X61" s="9">
        <v>27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311</v>
      </c>
      <c r="B62" s="1">
        <v>13</v>
      </c>
      <c r="C62" s="1" t="s">
        <v>4</v>
      </c>
      <c r="Q62">
        <v>2</v>
      </c>
      <c r="R62">
        <v>31</v>
      </c>
      <c r="S62" t="s">
        <v>139</v>
      </c>
      <c r="V62">
        <v>2</v>
      </c>
      <c r="W62">
        <v>0</v>
      </c>
      <c r="X62" s="9">
        <v>28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312</v>
      </c>
      <c r="B63" s="1">
        <v>14</v>
      </c>
      <c r="C63" s="1" t="s">
        <v>4</v>
      </c>
      <c r="Q63">
        <v>2</v>
      </c>
      <c r="R63">
        <v>32</v>
      </c>
      <c r="S63" t="s">
        <v>141</v>
      </c>
      <c r="V63">
        <v>2</v>
      </c>
      <c r="W63">
        <v>0</v>
      </c>
      <c r="X63" s="9">
        <v>29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313</v>
      </c>
      <c r="B64" s="1">
        <v>15</v>
      </c>
      <c r="C64" s="1" t="s">
        <v>4</v>
      </c>
      <c r="Q64">
        <v>3</v>
      </c>
      <c r="R64">
        <v>1</v>
      </c>
      <c r="S64" t="s">
        <v>96</v>
      </c>
      <c r="V64">
        <v>0</v>
      </c>
      <c r="W64">
        <v>1</v>
      </c>
      <c r="X64" s="9">
        <v>1</v>
      </c>
      <c r="Y64">
        <v>0</v>
      </c>
      <c r="Z64">
        <v>0</v>
      </c>
      <c r="AA64">
        <v>1</v>
      </c>
      <c r="AB64">
        <v>1</v>
      </c>
    </row>
    <row r="65" spans="1:28" ht="12.75">
      <c r="A65" t="s">
        <v>314</v>
      </c>
      <c r="B65" s="1">
        <v>16</v>
      </c>
      <c r="C65" s="1" t="s">
        <v>4</v>
      </c>
      <c r="Q65">
        <v>3</v>
      </c>
      <c r="R65">
        <v>2</v>
      </c>
      <c r="S65" t="s">
        <v>97</v>
      </c>
      <c r="V65">
        <v>0</v>
      </c>
      <c r="W65">
        <v>1</v>
      </c>
      <c r="X65" s="9">
        <v>0</v>
      </c>
      <c r="Y65">
        <v>1</v>
      </c>
      <c r="Z65">
        <v>0</v>
      </c>
      <c r="AA65">
        <v>1</v>
      </c>
      <c r="AB65">
        <v>1</v>
      </c>
    </row>
    <row r="66" spans="1:28" ht="12.75">
      <c r="A66" t="s">
        <v>315</v>
      </c>
      <c r="B66" s="1">
        <v>17</v>
      </c>
      <c r="C66" s="1" t="s">
        <v>4</v>
      </c>
      <c r="Q66">
        <v>3</v>
      </c>
      <c r="R66">
        <v>3</v>
      </c>
      <c r="S66" t="s">
        <v>98</v>
      </c>
      <c r="V66">
        <v>0</v>
      </c>
      <c r="W66">
        <v>1</v>
      </c>
      <c r="X66" s="9">
        <v>2</v>
      </c>
      <c r="Y66">
        <v>0</v>
      </c>
      <c r="Z66">
        <v>1</v>
      </c>
      <c r="AA66">
        <v>1</v>
      </c>
      <c r="AB66">
        <v>1</v>
      </c>
    </row>
    <row r="67" spans="1:28" ht="12.75">
      <c r="A67" t="s">
        <v>316</v>
      </c>
      <c r="B67" s="1">
        <v>18</v>
      </c>
      <c r="C67" s="1" t="s">
        <v>4</v>
      </c>
      <c r="Q67">
        <v>3</v>
      </c>
      <c r="R67">
        <v>4</v>
      </c>
      <c r="S67" t="s">
        <v>147</v>
      </c>
      <c r="V67">
        <v>0</v>
      </c>
      <c r="W67">
        <v>1</v>
      </c>
      <c r="X67" s="9">
        <v>3</v>
      </c>
      <c r="Y67">
        <v>0</v>
      </c>
      <c r="Z67">
        <v>1</v>
      </c>
      <c r="AA67">
        <v>1</v>
      </c>
      <c r="AB67">
        <v>1</v>
      </c>
    </row>
    <row r="68" spans="1:28" ht="12.75">
      <c r="A68" t="s">
        <v>317</v>
      </c>
      <c r="B68" s="1">
        <v>19</v>
      </c>
      <c r="C68" s="1" t="s">
        <v>4</v>
      </c>
      <c r="Q68">
        <v>3</v>
      </c>
      <c r="R68">
        <v>5</v>
      </c>
      <c r="S68" t="s">
        <v>100</v>
      </c>
      <c r="V68">
        <v>2</v>
      </c>
      <c r="W68">
        <v>0</v>
      </c>
      <c r="X68" s="9">
        <v>4</v>
      </c>
      <c r="Y68">
        <v>0</v>
      </c>
      <c r="Z68">
        <v>0</v>
      </c>
      <c r="AA68">
        <v>0</v>
      </c>
      <c r="AB68">
        <v>1</v>
      </c>
    </row>
    <row r="69" spans="1:28" ht="12.75">
      <c r="A69" t="s">
        <v>318</v>
      </c>
      <c r="B69" s="1">
        <v>20</v>
      </c>
      <c r="C69" s="1" t="s">
        <v>4</v>
      </c>
      <c r="Q69">
        <v>3</v>
      </c>
      <c r="R69">
        <v>6</v>
      </c>
      <c r="S69" t="s">
        <v>101</v>
      </c>
      <c r="V69">
        <v>2</v>
      </c>
      <c r="W69">
        <v>0</v>
      </c>
      <c r="X69" s="9">
        <v>5</v>
      </c>
      <c r="Y69">
        <v>0</v>
      </c>
      <c r="Z69">
        <v>0</v>
      </c>
      <c r="AA69">
        <v>0</v>
      </c>
      <c r="AB69">
        <v>1</v>
      </c>
    </row>
    <row r="70" spans="1:28" ht="12.75">
      <c r="A70" t="s">
        <v>319</v>
      </c>
      <c r="B70" s="1">
        <v>21</v>
      </c>
      <c r="C70" s="1" t="s">
        <v>4</v>
      </c>
      <c r="Q70">
        <v>3</v>
      </c>
      <c r="R70">
        <v>7</v>
      </c>
      <c r="S70" t="s">
        <v>102</v>
      </c>
      <c r="V70">
        <v>2</v>
      </c>
      <c r="W70">
        <v>0</v>
      </c>
      <c r="X70" s="9">
        <v>6</v>
      </c>
      <c r="Y70">
        <v>0</v>
      </c>
      <c r="Z70">
        <v>0</v>
      </c>
      <c r="AA70">
        <v>0</v>
      </c>
      <c r="AB70">
        <v>1</v>
      </c>
    </row>
    <row r="71" spans="1:28" ht="12.75">
      <c r="A71" t="s">
        <v>320</v>
      </c>
      <c r="B71" s="1">
        <v>22</v>
      </c>
      <c r="C71" s="1" t="s">
        <v>4</v>
      </c>
      <c r="Q71">
        <v>3</v>
      </c>
      <c r="R71">
        <v>8</v>
      </c>
      <c r="S71" t="s">
        <v>103</v>
      </c>
      <c r="V71">
        <v>2</v>
      </c>
      <c r="W71">
        <v>0</v>
      </c>
      <c r="X71" s="9">
        <v>7</v>
      </c>
      <c r="Y71">
        <v>0</v>
      </c>
      <c r="Z71">
        <v>0</v>
      </c>
      <c r="AA71">
        <v>0</v>
      </c>
      <c r="AB71">
        <v>1</v>
      </c>
    </row>
    <row r="72" spans="1:28" ht="12.75">
      <c r="A72" t="s">
        <v>321</v>
      </c>
      <c r="B72" s="1">
        <v>23</v>
      </c>
      <c r="C72" s="1" t="s">
        <v>4</v>
      </c>
      <c r="Q72">
        <v>3</v>
      </c>
      <c r="R72">
        <v>9</v>
      </c>
      <c r="S72" t="s">
        <v>104</v>
      </c>
      <c r="V72">
        <v>2</v>
      </c>
      <c r="W72">
        <v>0</v>
      </c>
      <c r="X72" s="9">
        <v>8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322</v>
      </c>
      <c r="B73" s="1">
        <v>24</v>
      </c>
      <c r="C73" s="1" t="s">
        <v>4</v>
      </c>
      <c r="Q73">
        <v>3</v>
      </c>
      <c r="R73">
        <v>10</v>
      </c>
      <c r="S73" t="s">
        <v>105</v>
      </c>
      <c r="V73">
        <v>2</v>
      </c>
      <c r="W73">
        <v>0</v>
      </c>
      <c r="X73" s="9">
        <v>9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323</v>
      </c>
      <c r="B74" s="1">
        <v>25</v>
      </c>
      <c r="C74" s="1" t="s">
        <v>4</v>
      </c>
      <c r="Q74">
        <v>3</v>
      </c>
      <c r="R74">
        <v>11</v>
      </c>
      <c r="S74" t="s">
        <v>106</v>
      </c>
      <c r="V74">
        <v>2</v>
      </c>
      <c r="W74">
        <v>0</v>
      </c>
      <c r="X74" s="9">
        <v>10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324</v>
      </c>
      <c r="B75" s="1">
        <v>26</v>
      </c>
      <c r="C75" s="1" t="s">
        <v>4</v>
      </c>
      <c r="Q75">
        <v>3</v>
      </c>
      <c r="R75">
        <v>12</v>
      </c>
      <c r="S75" t="s">
        <v>107</v>
      </c>
      <c r="V75">
        <v>2</v>
      </c>
      <c r="W75">
        <v>0</v>
      </c>
      <c r="X75" s="9">
        <v>11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325</v>
      </c>
      <c r="B76" s="1">
        <v>27</v>
      </c>
      <c r="C76" s="1" t="s">
        <v>4</v>
      </c>
      <c r="Q76">
        <v>3</v>
      </c>
      <c r="R76">
        <v>13</v>
      </c>
      <c r="S76" t="s">
        <v>108</v>
      </c>
      <c r="V76">
        <v>2</v>
      </c>
      <c r="W76">
        <v>0</v>
      </c>
      <c r="X76" s="9">
        <v>12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326</v>
      </c>
      <c r="B77" s="1">
        <v>28</v>
      </c>
      <c r="C77" s="1" t="s">
        <v>4</v>
      </c>
      <c r="Q77">
        <v>3</v>
      </c>
      <c r="R77">
        <v>14</v>
      </c>
      <c r="S77" t="s">
        <v>109</v>
      </c>
      <c r="V77">
        <v>2</v>
      </c>
      <c r="W77">
        <v>0</v>
      </c>
      <c r="X77" s="9">
        <v>13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327</v>
      </c>
      <c r="B78" s="1">
        <v>29</v>
      </c>
      <c r="C78" s="1" t="s">
        <v>4</v>
      </c>
      <c r="Q78">
        <v>3</v>
      </c>
      <c r="R78">
        <v>15</v>
      </c>
      <c r="S78" t="s">
        <v>111</v>
      </c>
      <c r="V78">
        <v>2</v>
      </c>
      <c r="W78">
        <v>0</v>
      </c>
      <c r="X78" s="9">
        <v>14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328</v>
      </c>
      <c r="B79" s="1">
        <v>30</v>
      </c>
      <c r="C79" s="1" t="s">
        <v>4</v>
      </c>
      <c r="Q79">
        <v>3</v>
      </c>
      <c r="R79">
        <v>16</v>
      </c>
      <c r="S79" t="s">
        <v>113</v>
      </c>
      <c r="V79">
        <v>2</v>
      </c>
      <c r="W79">
        <v>0</v>
      </c>
      <c r="X79" s="9">
        <v>15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329</v>
      </c>
      <c r="B80" s="1">
        <v>31</v>
      </c>
      <c r="C80" s="1" t="s">
        <v>4</v>
      </c>
      <c r="Q80">
        <v>3</v>
      </c>
      <c r="R80">
        <v>17</v>
      </c>
      <c r="S80" t="s">
        <v>115</v>
      </c>
      <c r="V80">
        <v>2</v>
      </c>
      <c r="W80">
        <v>0</v>
      </c>
      <c r="X80" s="9">
        <v>16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330</v>
      </c>
      <c r="B81" s="1">
        <v>32</v>
      </c>
      <c r="C81" s="1" t="s">
        <v>4</v>
      </c>
      <c r="Q81">
        <v>3</v>
      </c>
      <c r="R81">
        <v>18</v>
      </c>
      <c r="S81" t="s">
        <v>117</v>
      </c>
      <c r="V81">
        <v>2</v>
      </c>
      <c r="W81">
        <v>0</v>
      </c>
      <c r="X81" s="9">
        <v>17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331</v>
      </c>
      <c r="B82" s="1">
        <v>33</v>
      </c>
      <c r="C82" s="1" t="s">
        <v>4</v>
      </c>
      <c r="Q82">
        <v>3</v>
      </c>
      <c r="R82">
        <v>19</v>
      </c>
      <c r="S82" t="s">
        <v>119</v>
      </c>
      <c r="V82">
        <v>2</v>
      </c>
      <c r="W82">
        <v>0</v>
      </c>
      <c r="X82" s="9">
        <v>18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332</v>
      </c>
      <c r="B83" s="1">
        <v>34</v>
      </c>
      <c r="C83" s="1" t="s">
        <v>4</v>
      </c>
      <c r="Q83">
        <v>3</v>
      </c>
      <c r="R83">
        <v>20</v>
      </c>
      <c r="S83" t="s">
        <v>121</v>
      </c>
      <c r="V83">
        <v>2</v>
      </c>
      <c r="W83">
        <v>0</v>
      </c>
      <c r="X83" s="9">
        <v>19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333</v>
      </c>
      <c r="B84" s="1">
        <v>35</v>
      </c>
      <c r="C84" s="1" t="s">
        <v>4</v>
      </c>
      <c r="Q84">
        <v>3</v>
      </c>
      <c r="R84">
        <v>21</v>
      </c>
      <c r="S84" t="s">
        <v>123</v>
      </c>
      <c r="V84">
        <v>2</v>
      </c>
      <c r="W84">
        <v>0</v>
      </c>
      <c r="X84" s="9">
        <v>20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334</v>
      </c>
      <c r="B85" s="1">
        <v>36</v>
      </c>
      <c r="C85" s="1" t="s">
        <v>4</v>
      </c>
      <c r="Q85">
        <v>3</v>
      </c>
      <c r="R85">
        <v>22</v>
      </c>
      <c r="S85" t="s">
        <v>125</v>
      </c>
      <c r="V85">
        <v>2</v>
      </c>
      <c r="W85">
        <v>0</v>
      </c>
      <c r="X85" s="9">
        <v>21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335</v>
      </c>
      <c r="B86" s="1">
        <v>37</v>
      </c>
      <c r="C86" s="1" t="s">
        <v>4</v>
      </c>
      <c r="Q86">
        <v>3</v>
      </c>
      <c r="R86">
        <v>23</v>
      </c>
      <c r="S86" t="s">
        <v>127</v>
      </c>
      <c r="V86">
        <v>2</v>
      </c>
      <c r="W86">
        <v>0</v>
      </c>
      <c r="X86" s="9">
        <v>22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336</v>
      </c>
      <c r="B87" s="1">
        <v>38</v>
      </c>
      <c r="C87" s="1" t="s">
        <v>4</v>
      </c>
      <c r="Q87">
        <v>3</v>
      </c>
      <c r="R87">
        <v>24</v>
      </c>
      <c r="S87" t="s">
        <v>129</v>
      </c>
      <c r="V87">
        <v>2</v>
      </c>
      <c r="W87">
        <v>0</v>
      </c>
      <c r="X87">
        <v>23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337</v>
      </c>
      <c r="B88" s="1">
        <v>39</v>
      </c>
      <c r="C88" s="1" t="s">
        <v>4</v>
      </c>
      <c r="Q88">
        <v>3</v>
      </c>
      <c r="R88">
        <v>25</v>
      </c>
      <c r="S88" t="s">
        <v>131</v>
      </c>
      <c r="V88">
        <v>2</v>
      </c>
      <c r="W88">
        <v>0</v>
      </c>
      <c r="X88">
        <v>24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338</v>
      </c>
      <c r="B89" s="1">
        <v>40</v>
      </c>
      <c r="C89" s="1" t="s">
        <v>4</v>
      </c>
      <c r="Q89">
        <v>3</v>
      </c>
      <c r="R89">
        <v>26</v>
      </c>
      <c r="S89" t="s">
        <v>133</v>
      </c>
      <c r="V89">
        <v>2</v>
      </c>
      <c r="W89">
        <v>0</v>
      </c>
      <c r="X89">
        <v>25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339</v>
      </c>
      <c r="B90" s="1">
        <v>41</v>
      </c>
      <c r="C90" s="1" t="s">
        <v>4</v>
      </c>
      <c r="Q90">
        <v>3</v>
      </c>
      <c r="R90">
        <v>27</v>
      </c>
      <c r="S90" t="s">
        <v>135</v>
      </c>
      <c r="V90">
        <v>2</v>
      </c>
      <c r="W90">
        <v>0</v>
      </c>
      <c r="X90">
        <v>26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340</v>
      </c>
      <c r="B91" s="1">
        <v>42</v>
      </c>
      <c r="C91" s="1" t="s">
        <v>4</v>
      </c>
      <c r="Q91">
        <v>3</v>
      </c>
      <c r="R91">
        <v>28</v>
      </c>
      <c r="S91" t="s">
        <v>137</v>
      </c>
      <c r="V91">
        <v>2</v>
      </c>
      <c r="W91">
        <v>0</v>
      </c>
      <c r="X91">
        <v>27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341</v>
      </c>
      <c r="B92" s="1">
        <v>43</v>
      </c>
      <c r="C92" s="1" t="s">
        <v>4</v>
      </c>
      <c r="Q92">
        <v>3</v>
      </c>
      <c r="R92">
        <v>29</v>
      </c>
      <c r="S92" t="s">
        <v>139</v>
      </c>
      <c r="V92">
        <v>2</v>
      </c>
      <c r="W92">
        <v>0</v>
      </c>
      <c r="X92">
        <v>28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342</v>
      </c>
      <c r="B93" s="1">
        <v>44</v>
      </c>
      <c r="C93" s="1" t="s">
        <v>4</v>
      </c>
      <c r="Q93">
        <v>3</v>
      </c>
      <c r="R93">
        <v>30</v>
      </c>
      <c r="S93" t="s">
        <v>141</v>
      </c>
      <c r="V93">
        <v>2</v>
      </c>
      <c r="W93">
        <v>0</v>
      </c>
      <c r="X93">
        <v>29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343</v>
      </c>
      <c r="B94" s="1">
        <v>45</v>
      </c>
      <c r="C94" s="1" t="s">
        <v>4</v>
      </c>
      <c r="Q94">
        <v>4</v>
      </c>
      <c r="R94">
        <v>1</v>
      </c>
      <c r="S94" t="s">
        <v>96</v>
      </c>
      <c r="V94">
        <v>0</v>
      </c>
      <c r="W94">
        <v>1</v>
      </c>
      <c r="X94">
        <v>1</v>
      </c>
      <c r="Y94">
        <v>0</v>
      </c>
      <c r="Z94">
        <v>0</v>
      </c>
      <c r="AA94">
        <v>1</v>
      </c>
      <c r="AB94">
        <v>0</v>
      </c>
    </row>
    <row r="95" spans="1:28" ht="12.75">
      <c r="A95" t="s">
        <v>344</v>
      </c>
      <c r="B95" s="1">
        <v>46</v>
      </c>
      <c r="C95" s="1" t="s">
        <v>4</v>
      </c>
      <c r="Q95">
        <v>4</v>
      </c>
      <c r="R95">
        <v>2</v>
      </c>
      <c r="S95" t="s">
        <v>98</v>
      </c>
      <c r="V95">
        <v>0</v>
      </c>
      <c r="W95">
        <v>1</v>
      </c>
      <c r="X95">
        <v>2</v>
      </c>
      <c r="Y95">
        <v>0</v>
      </c>
      <c r="Z95">
        <v>1</v>
      </c>
      <c r="AA95">
        <v>1</v>
      </c>
      <c r="AB95">
        <v>0</v>
      </c>
    </row>
    <row r="96" spans="1:28" ht="12.75">
      <c r="A96" t="s">
        <v>345</v>
      </c>
      <c r="B96" s="1">
        <v>47</v>
      </c>
      <c r="C96" s="1" t="s">
        <v>4</v>
      </c>
      <c r="Q96">
        <v>4</v>
      </c>
      <c r="R96">
        <v>3</v>
      </c>
      <c r="S96" t="s">
        <v>148</v>
      </c>
      <c r="V96">
        <v>2</v>
      </c>
      <c r="W96">
        <v>0</v>
      </c>
      <c r="X96">
        <v>3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346</v>
      </c>
      <c r="B97" s="1">
        <v>48</v>
      </c>
      <c r="C97" s="1" t="s">
        <v>4</v>
      </c>
      <c r="Q97">
        <v>4</v>
      </c>
      <c r="R97">
        <v>4</v>
      </c>
      <c r="S97" t="s">
        <v>149</v>
      </c>
      <c r="V97">
        <v>2</v>
      </c>
      <c r="W97">
        <v>0</v>
      </c>
      <c r="X97">
        <v>4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347</v>
      </c>
      <c r="B98" s="1">
        <v>49</v>
      </c>
      <c r="C98" s="1" t="s">
        <v>4</v>
      </c>
      <c r="Q98">
        <v>4</v>
      </c>
      <c r="R98">
        <v>5</v>
      </c>
      <c r="S98" t="s">
        <v>150</v>
      </c>
      <c r="V98">
        <v>2</v>
      </c>
      <c r="W98">
        <v>0</v>
      </c>
      <c r="X98">
        <v>5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348</v>
      </c>
      <c r="B99" s="1">
        <v>50</v>
      </c>
      <c r="C99" s="1" t="s">
        <v>4</v>
      </c>
      <c r="Q99">
        <v>4</v>
      </c>
      <c r="R99">
        <v>6</v>
      </c>
      <c r="S99" t="s">
        <v>151</v>
      </c>
      <c r="V99">
        <v>2</v>
      </c>
      <c r="W99">
        <v>0</v>
      </c>
      <c r="X99">
        <v>6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349</v>
      </c>
      <c r="B100" s="1">
        <v>51</v>
      </c>
      <c r="C100" s="1" t="s">
        <v>4</v>
      </c>
      <c r="Q100">
        <v>4</v>
      </c>
      <c r="R100">
        <v>7</v>
      </c>
      <c r="S100" t="s">
        <v>152</v>
      </c>
      <c r="V100">
        <v>2</v>
      </c>
      <c r="W100">
        <v>0</v>
      </c>
      <c r="X100">
        <v>7</v>
      </c>
      <c r="Y100">
        <v>0</v>
      </c>
      <c r="Z100">
        <v>0</v>
      </c>
      <c r="AA100">
        <v>0</v>
      </c>
      <c r="AB100">
        <v>1</v>
      </c>
    </row>
    <row r="101" spans="1:28" ht="12.75">
      <c r="A101" t="s">
        <v>350</v>
      </c>
      <c r="B101" s="1">
        <v>52</v>
      </c>
      <c r="C101" s="1" t="s">
        <v>4</v>
      </c>
      <c r="Q101">
        <v>4</v>
      </c>
      <c r="R101">
        <v>8</v>
      </c>
      <c r="S101" t="s">
        <v>153</v>
      </c>
      <c r="V101">
        <v>2</v>
      </c>
      <c r="W101">
        <v>0</v>
      </c>
      <c r="X101">
        <v>8</v>
      </c>
      <c r="Y101">
        <v>0</v>
      </c>
      <c r="Z101">
        <v>0</v>
      </c>
      <c r="AA101">
        <v>0</v>
      </c>
      <c r="AB101">
        <v>1</v>
      </c>
    </row>
    <row r="102" spans="1:28" ht="12.75">
      <c r="A102" t="s">
        <v>351</v>
      </c>
      <c r="B102" s="1">
        <v>53</v>
      </c>
      <c r="C102" s="1" t="s">
        <v>4</v>
      </c>
      <c r="Q102">
        <v>4</v>
      </c>
      <c r="R102">
        <v>9</v>
      </c>
      <c r="S102" t="s">
        <v>154</v>
      </c>
      <c r="V102">
        <v>2</v>
      </c>
      <c r="W102">
        <v>0</v>
      </c>
      <c r="X102">
        <v>9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10</v>
      </c>
      <c r="S103" t="s">
        <v>155</v>
      </c>
      <c r="V103">
        <v>2</v>
      </c>
      <c r="W103">
        <v>0</v>
      </c>
      <c r="X103">
        <v>10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11</v>
      </c>
      <c r="S104" t="s">
        <v>156</v>
      </c>
      <c r="V104">
        <v>2</v>
      </c>
      <c r="W104">
        <v>0</v>
      </c>
      <c r="X104">
        <v>11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12</v>
      </c>
      <c r="S105" t="s">
        <v>157</v>
      </c>
      <c r="V105">
        <v>2</v>
      </c>
      <c r="W105">
        <v>0</v>
      </c>
      <c r="X105">
        <v>12</v>
      </c>
      <c r="Y105">
        <v>0</v>
      </c>
      <c r="Z105">
        <v>0</v>
      </c>
      <c r="AA105">
        <v>0</v>
      </c>
      <c r="AB105">
        <v>1</v>
      </c>
    </row>
    <row r="106" spans="2:26" ht="12.75">
      <c r="B106" s="1" t="s">
        <v>4</v>
      </c>
      <c r="C106" s="1" t="s">
        <v>4</v>
      </c>
    </row>
    <row r="107" spans="2:26" ht="12.75">
      <c r="B107" s="1" t="s">
        <v>4</v>
      </c>
      <c r="C107" s="1" t="s">
        <v>4</v>
      </c>
    </row>
    <row r="108" spans="2:26" ht="12.75">
      <c r="B108" s="1" t="s">
        <v>4</v>
      </c>
      <c r="C108" s="1" t="s">
        <v>4</v>
      </c>
    </row>
    <row r="109" spans="2:26" ht="12.75">
      <c r="B109" s="1" t="s">
        <v>4</v>
      </c>
      <c r="C109" s="1" t="s">
        <v>4</v>
      </c>
    </row>
    <row r="110" spans="2:26" ht="12.75">
      <c r="B110" s="1" t="s">
        <v>4</v>
      </c>
      <c r="C110" s="1" t="s">
        <v>4</v>
      </c>
    </row>
    <row r="111" spans="2:26" ht="12.75">
      <c r="B111" s="1" t="s">
        <v>4</v>
      </c>
      <c r="C111" s="1" t="s">
        <v>4</v>
      </c>
    </row>
    <row r="112" spans="2:26" ht="12.75">
      <c r="B112" s="1" t="s">
        <v>4</v>
      </c>
      <c r="C112" s="1" t="s">
        <v>4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38" sqref="A38"/>
    </sheetView>
  </sheetViews>
  <sheetFormatPr defaultColWidth="9.00390625" defaultRowHeight="12.75"/>
  <cols>
    <col min="1" max="1" width="76.625" style="1" customWidth="1"/>
    <col min="2" max="2" width="20.75390625" style="13" hidden="1" customWidth="1"/>
    <col min="3" max="3" width="20.75390625" style="1" customWidth="1"/>
    <col min="4" max="4" width="18.75390625" style="14" customWidth="1"/>
    <col min="5" max="5" width="18.00390625" style="14" customWidth="1"/>
    <col min="6" max="6" width="11.875" style="14" customWidth="1"/>
    <col min="7" max="8" width="15.375" style="14" customWidth="1"/>
    <col min="9" max="9" width="12.00390625" style="14" customWidth="1"/>
  </cols>
  <sheetData>
    <row r="1" ht="12.75">
      <c r="A1" s="1" t="s">
        <v>92</v>
      </c>
    </row>
    <row r="2" ht="13.5" thickBot="1"/>
    <row r="3" spans="1:9" ht="102.75" thickBot="1">
      <c r="A3" s="12" t="s">
        <v>96</v>
      </c>
      <c r="B3" s="12" t="s">
        <v>97</v>
      </c>
      <c r="C3" s="12" t="s">
        <v>99</v>
      </c>
      <c r="D3" s="12" t="s">
        <v>355</v>
      </c>
      <c r="E3" s="12" t="s">
        <v>357</v>
      </c>
      <c r="F3" s="12" t="s">
        <v>356</v>
      </c>
      <c r="G3" s="12" t="s">
        <v>358</v>
      </c>
      <c r="H3" s="12" t="s">
        <v>359</v>
      </c>
      <c r="I3" s="12" t="s">
        <v>356</v>
      </c>
    </row>
    <row r="4" spans="1:9" s="1" customFormat="1" ht="13.5" thickBot="1">
      <c r="A4" s="12">
        <v>1</v>
      </c>
      <c r="B4" s="12"/>
      <c r="C4" s="12" t="s">
        <v>8</v>
      </c>
      <c r="D4" s="12" t="s">
        <v>11</v>
      </c>
      <c r="E4" s="12" t="s">
        <v>122</v>
      </c>
      <c r="F4" s="12"/>
      <c r="G4" s="12" t="s">
        <v>110</v>
      </c>
      <c r="H4" s="12" t="s">
        <v>136</v>
      </c>
      <c r="I4" s="12" t="s">
        <v>142</v>
      </c>
    </row>
    <row r="5" spans="1:9" s="32" customFormat="1" ht="17.25" customHeight="1" thickBot="1">
      <c r="A5" s="27" t="s">
        <v>158</v>
      </c>
      <c r="B5" s="28" t="s">
        <v>159</v>
      </c>
      <c r="C5" s="29" t="s">
        <v>160</v>
      </c>
      <c r="D5" s="30">
        <v>425131384.88</v>
      </c>
      <c r="E5" s="30">
        <v>387650577.47</v>
      </c>
      <c r="F5" s="31">
        <f>E5/D5</f>
        <v>0.9118371196693006</v>
      </c>
      <c r="G5" s="30">
        <v>325080028.28</v>
      </c>
      <c r="H5" s="30">
        <v>294820092.04</v>
      </c>
      <c r="I5" s="31">
        <f>H5/G5</f>
        <v>0.9069154251028418</v>
      </c>
    </row>
    <row r="6" spans="1:9" s="32" customFormat="1" ht="17.25" customHeight="1" thickBot="1">
      <c r="A6" s="33" t="s">
        <v>161</v>
      </c>
      <c r="B6" s="34" t="s">
        <v>70</v>
      </c>
      <c r="C6" s="35" t="s">
        <v>162</v>
      </c>
      <c r="D6" s="36">
        <v>89033477</v>
      </c>
      <c r="E6" s="36">
        <v>78768761.36</v>
      </c>
      <c r="F6" s="31">
        <f aca="true" t="shared" si="0" ref="F6:F30">E6/D6</f>
        <v>0.8847094824792702</v>
      </c>
      <c r="G6" s="36">
        <v>45106000</v>
      </c>
      <c r="H6" s="36">
        <v>39695644.59</v>
      </c>
      <c r="I6" s="31">
        <f aca="true" t="shared" si="1" ref="I6:I31">H6/G6</f>
        <v>0.8800524229592516</v>
      </c>
    </row>
    <row r="7" spans="1:9" s="32" customFormat="1" ht="18" customHeight="1" thickBot="1">
      <c r="A7" s="33" t="s">
        <v>163</v>
      </c>
      <c r="B7" s="34" t="s">
        <v>70</v>
      </c>
      <c r="C7" s="35" t="s">
        <v>164</v>
      </c>
      <c r="D7" s="36">
        <v>45390400</v>
      </c>
      <c r="E7" s="36">
        <v>38795928.52</v>
      </c>
      <c r="F7" s="31">
        <f t="shared" si="0"/>
        <v>0.8547166035108746</v>
      </c>
      <c r="G7" s="36">
        <v>34242700</v>
      </c>
      <c r="H7" s="36">
        <v>29235940.45</v>
      </c>
      <c r="I7" s="31">
        <f t="shared" si="1"/>
        <v>0.8537860755723118</v>
      </c>
    </row>
    <row r="8" spans="1:9" s="32" customFormat="1" ht="15" customHeight="1" thickBot="1">
      <c r="A8" s="33" t="s">
        <v>165</v>
      </c>
      <c r="B8" s="34" t="s">
        <v>70</v>
      </c>
      <c r="C8" s="35" t="s">
        <v>166</v>
      </c>
      <c r="D8" s="36">
        <v>45390400</v>
      </c>
      <c r="E8" s="36">
        <v>38795928.52</v>
      </c>
      <c r="F8" s="31">
        <f t="shared" si="0"/>
        <v>0.8547166035108746</v>
      </c>
      <c r="G8" s="36">
        <v>34242700</v>
      </c>
      <c r="H8" s="36">
        <v>29235940.45</v>
      </c>
      <c r="I8" s="31">
        <f t="shared" si="1"/>
        <v>0.8537860755723118</v>
      </c>
    </row>
    <row r="9" spans="1:9" s="32" customFormat="1" ht="29.25" customHeight="1" thickBot="1">
      <c r="A9" s="33" t="s">
        <v>167</v>
      </c>
      <c r="B9" s="34" t="s">
        <v>70</v>
      </c>
      <c r="C9" s="35" t="s">
        <v>168</v>
      </c>
      <c r="D9" s="36">
        <v>18277777</v>
      </c>
      <c r="E9" s="36">
        <v>16699693.87</v>
      </c>
      <c r="F9" s="31">
        <f t="shared" si="0"/>
        <v>0.9136611016755484</v>
      </c>
      <c r="G9" s="36"/>
      <c r="H9" s="36"/>
      <c r="I9" s="31"/>
    </row>
    <row r="10" spans="1:9" s="32" customFormat="1" ht="28.5" customHeight="1" thickBot="1">
      <c r="A10" s="33" t="s">
        <v>169</v>
      </c>
      <c r="B10" s="34" t="s">
        <v>70</v>
      </c>
      <c r="C10" s="35" t="s">
        <v>170</v>
      </c>
      <c r="D10" s="36">
        <v>18277777</v>
      </c>
      <c r="E10" s="36">
        <v>16699693.87</v>
      </c>
      <c r="F10" s="31">
        <f t="shared" si="0"/>
        <v>0.9136611016755484</v>
      </c>
      <c r="G10" s="36"/>
      <c r="H10" s="36"/>
      <c r="I10" s="31"/>
    </row>
    <row r="11" spans="1:9" s="32" customFormat="1" ht="17.25" customHeight="1" thickBot="1">
      <c r="A11" s="33" t="s">
        <v>171</v>
      </c>
      <c r="B11" s="34" t="s">
        <v>70</v>
      </c>
      <c r="C11" s="35" t="s">
        <v>172</v>
      </c>
      <c r="D11" s="36">
        <v>5009300</v>
      </c>
      <c r="E11" s="36">
        <v>3671870.58</v>
      </c>
      <c r="F11" s="31">
        <f t="shared" si="0"/>
        <v>0.7330107160681133</v>
      </c>
      <c r="G11" s="36">
        <v>4910800</v>
      </c>
      <c r="H11" s="36">
        <v>3600403.2</v>
      </c>
      <c r="I11" s="31">
        <f t="shared" si="1"/>
        <v>0.7331602182943716</v>
      </c>
    </row>
    <row r="12" spans="1:9" s="32" customFormat="1" ht="16.5" customHeight="1" thickBot="1">
      <c r="A12" s="33" t="s">
        <v>173</v>
      </c>
      <c r="B12" s="34" t="s">
        <v>70</v>
      </c>
      <c r="C12" s="35" t="s">
        <v>174</v>
      </c>
      <c r="D12" s="36">
        <v>3932700</v>
      </c>
      <c r="E12" s="36">
        <v>3029355.37</v>
      </c>
      <c r="F12" s="31">
        <f t="shared" si="0"/>
        <v>0.7702991252828846</v>
      </c>
      <c r="G12" s="36">
        <v>3932700</v>
      </c>
      <c r="H12" s="36">
        <v>3029355.37</v>
      </c>
      <c r="I12" s="31">
        <f t="shared" si="1"/>
        <v>0.7702991252828846</v>
      </c>
    </row>
    <row r="13" spans="1:9" s="32" customFormat="1" ht="16.5" customHeight="1" thickBot="1">
      <c r="A13" s="33" t="s">
        <v>175</v>
      </c>
      <c r="B13" s="34" t="s">
        <v>70</v>
      </c>
      <c r="C13" s="35" t="s">
        <v>176</v>
      </c>
      <c r="D13" s="36">
        <v>197000</v>
      </c>
      <c r="E13" s="36">
        <v>142952.95</v>
      </c>
      <c r="F13" s="31">
        <f t="shared" si="0"/>
        <v>0.7256494923857869</v>
      </c>
      <c r="G13" s="36">
        <v>98500</v>
      </c>
      <c r="H13" s="36">
        <v>71485.57</v>
      </c>
      <c r="I13" s="31">
        <f t="shared" si="1"/>
        <v>0.7257418274111676</v>
      </c>
    </row>
    <row r="14" spans="1:9" s="32" customFormat="1" ht="17.25" customHeight="1" thickBot="1">
      <c r="A14" s="33" t="s">
        <v>177</v>
      </c>
      <c r="B14" s="34" t="s">
        <v>70</v>
      </c>
      <c r="C14" s="35" t="s">
        <v>178</v>
      </c>
      <c r="D14" s="36">
        <v>879600</v>
      </c>
      <c r="E14" s="36">
        <v>499562.26</v>
      </c>
      <c r="F14" s="31">
        <f t="shared" si="0"/>
        <v>0.5679425420645748</v>
      </c>
      <c r="G14" s="36">
        <v>879600</v>
      </c>
      <c r="H14" s="36">
        <v>499562.26</v>
      </c>
      <c r="I14" s="31">
        <f t="shared" si="1"/>
        <v>0.5679425420645748</v>
      </c>
    </row>
    <row r="15" spans="1:9" s="32" customFormat="1" ht="17.25" customHeight="1" thickBot="1">
      <c r="A15" s="33" t="s">
        <v>179</v>
      </c>
      <c r="B15" s="34" t="s">
        <v>70</v>
      </c>
      <c r="C15" s="35" t="s">
        <v>180</v>
      </c>
      <c r="D15" s="36">
        <v>10401400</v>
      </c>
      <c r="E15" s="36">
        <v>9533646.65</v>
      </c>
      <c r="F15" s="31">
        <f t="shared" si="0"/>
        <v>0.9165734083873325</v>
      </c>
      <c r="G15" s="36"/>
      <c r="H15" s="36"/>
      <c r="I15" s="31"/>
    </row>
    <row r="16" spans="1:9" s="32" customFormat="1" ht="15.75" customHeight="1" thickBot="1">
      <c r="A16" s="33" t="s">
        <v>181</v>
      </c>
      <c r="B16" s="34" t="s">
        <v>70</v>
      </c>
      <c r="C16" s="35" t="s">
        <v>182</v>
      </c>
      <c r="D16" s="36">
        <v>2123800</v>
      </c>
      <c r="E16" s="36">
        <v>975990.3</v>
      </c>
      <c r="F16" s="31">
        <f t="shared" si="0"/>
        <v>0.45954906300028253</v>
      </c>
      <c r="G16" s="36"/>
      <c r="H16" s="36"/>
      <c r="I16" s="31"/>
    </row>
    <row r="17" spans="1:9" s="32" customFormat="1" ht="15" customHeight="1" thickBot="1">
      <c r="A17" s="33" t="s">
        <v>183</v>
      </c>
      <c r="B17" s="34" t="s">
        <v>70</v>
      </c>
      <c r="C17" s="35" t="s">
        <v>184</v>
      </c>
      <c r="D17" s="36">
        <v>8277600</v>
      </c>
      <c r="E17" s="36">
        <v>8557656.35</v>
      </c>
      <c r="F17" s="31">
        <f t="shared" si="0"/>
        <v>1.0338330373538223</v>
      </c>
      <c r="G17" s="36"/>
      <c r="H17" s="36"/>
      <c r="I17" s="31"/>
    </row>
    <row r="18" spans="1:9" s="32" customFormat="1" ht="28.5" customHeight="1" thickBot="1">
      <c r="A18" s="33" t="s">
        <v>185</v>
      </c>
      <c r="B18" s="34" t="s">
        <v>70</v>
      </c>
      <c r="C18" s="35" t="s">
        <v>186</v>
      </c>
      <c r="D18" s="36">
        <v>1197500</v>
      </c>
      <c r="E18" s="36">
        <v>1125890.17</v>
      </c>
      <c r="F18" s="31">
        <f t="shared" si="0"/>
        <v>0.9402005594989561</v>
      </c>
      <c r="G18" s="36">
        <v>1197500</v>
      </c>
      <c r="H18" s="36">
        <v>1125890.17</v>
      </c>
      <c r="I18" s="31">
        <f t="shared" si="1"/>
        <v>0.9402005594989561</v>
      </c>
    </row>
    <row r="19" spans="1:9" s="32" customFormat="1" ht="17.25" customHeight="1" thickBot="1">
      <c r="A19" s="33" t="s">
        <v>187</v>
      </c>
      <c r="B19" s="34" t="s">
        <v>70</v>
      </c>
      <c r="C19" s="35" t="s">
        <v>188</v>
      </c>
      <c r="D19" s="36">
        <v>1537900</v>
      </c>
      <c r="E19" s="36">
        <v>1581862.43</v>
      </c>
      <c r="F19" s="31">
        <f t="shared" si="0"/>
        <v>1.0285860133948892</v>
      </c>
      <c r="G19" s="36">
        <v>1521000</v>
      </c>
      <c r="H19" s="36">
        <v>1575162.43</v>
      </c>
      <c r="I19" s="31">
        <f t="shared" si="1"/>
        <v>1.0356097501643655</v>
      </c>
    </row>
    <row r="20" spans="1:9" s="32" customFormat="1" ht="28.5" customHeight="1" thickBot="1">
      <c r="A20" s="33" t="s">
        <v>189</v>
      </c>
      <c r="B20" s="34" t="s">
        <v>70</v>
      </c>
      <c r="C20" s="35" t="s">
        <v>190</v>
      </c>
      <c r="D20" s="36">
        <v>5876700</v>
      </c>
      <c r="E20" s="36">
        <v>4311294.92</v>
      </c>
      <c r="F20" s="31">
        <f t="shared" si="0"/>
        <v>0.7336251501693127</v>
      </c>
      <c r="G20" s="36">
        <v>1943100</v>
      </c>
      <c r="H20" s="36">
        <v>1268164.42</v>
      </c>
      <c r="I20" s="31">
        <f t="shared" si="1"/>
        <v>0.6526501055015181</v>
      </c>
    </row>
    <row r="21" spans="1:9" s="32" customFormat="1" ht="18" customHeight="1" thickBot="1">
      <c r="A21" s="33" t="s">
        <v>191</v>
      </c>
      <c r="B21" s="34" t="s">
        <v>70</v>
      </c>
      <c r="C21" s="35" t="s">
        <v>192</v>
      </c>
      <c r="D21" s="36">
        <v>347800</v>
      </c>
      <c r="E21" s="36">
        <v>1294017.94</v>
      </c>
      <c r="F21" s="31">
        <f t="shared" si="0"/>
        <v>3.720580621046578</v>
      </c>
      <c r="G21" s="36">
        <v>347800</v>
      </c>
      <c r="H21" s="36">
        <v>1294017.94</v>
      </c>
      <c r="I21" s="31">
        <f t="shared" si="1"/>
        <v>3.720580621046578</v>
      </c>
    </row>
    <row r="22" spans="1:9" s="32" customFormat="1" ht="28.5" customHeight="1" thickBot="1">
      <c r="A22" s="33" t="s">
        <v>193</v>
      </c>
      <c r="B22" s="34" t="s">
        <v>70</v>
      </c>
      <c r="C22" s="35" t="s">
        <v>194</v>
      </c>
      <c r="D22" s="36"/>
      <c r="E22" s="36">
        <v>74807.95</v>
      </c>
      <c r="F22" s="31"/>
      <c r="G22" s="36"/>
      <c r="H22" s="36">
        <v>74807.95</v>
      </c>
      <c r="I22" s="31"/>
    </row>
    <row r="23" spans="1:9" s="32" customFormat="1" ht="16.5" customHeight="1" thickBot="1">
      <c r="A23" s="33" t="s">
        <v>195</v>
      </c>
      <c r="B23" s="34" t="s">
        <v>70</v>
      </c>
      <c r="C23" s="35" t="s">
        <v>196</v>
      </c>
      <c r="D23" s="36">
        <v>146400</v>
      </c>
      <c r="E23" s="36">
        <v>213073.32</v>
      </c>
      <c r="F23" s="31">
        <f t="shared" si="0"/>
        <v>1.4554188524590164</v>
      </c>
      <c r="G23" s="36">
        <v>96400</v>
      </c>
      <c r="H23" s="36">
        <v>54583.02</v>
      </c>
      <c r="I23" s="31">
        <f t="shared" si="1"/>
        <v>0.5662139004149377</v>
      </c>
    </row>
    <row r="24" spans="1:9" s="32" customFormat="1" ht="17.25" customHeight="1" thickBot="1">
      <c r="A24" s="33" t="s">
        <v>197</v>
      </c>
      <c r="B24" s="34" t="s">
        <v>70</v>
      </c>
      <c r="C24" s="35" t="s">
        <v>198</v>
      </c>
      <c r="D24" s="36">
        <v>846700</v>
      </c>
      <c r="E24" s="36">
        <v>1466675.01</v>
      </c>
      <c r="F24" s="31">
        <f t="shared" si="0"/>
        <v>1.732225121058226</v>
      </c>
      <c r="G24" s="36">
        <v>846700</v>
      </c>
      <c r="H24" s="36">
        <v>1466675.01</v>
      </c>
      <c r="I24" s="31">
        <f t="shared" si="1"/>
        <v>1.732225121058226</v>
      </c>
    </row>
    <row r="25" spans="1:9" s="32" customFormat="1" ht="15.75" customHeight="1" thickBot="1">
      <c r="A25" s="33" t="s">
        <v>199</v>
      </c>
      <c r="B25" s="34" t="s">
        <v>70</v>
      </c>
      <c r="C25" s="35" t="s">
        <v>200</v>
      </c>
      <c r="D25" s="36">
        <v>1600</v>
      </c>
      <c r="E25" s="36"/>
      <c r="F25" s="31">
        <f t="shared" si="0"/>
        <v>0</v>
      </c>
      <c r="G25" s="36"/>
      <c r="H25" s="36"/>
      <c r="I25" s="31"/>
    </row>
    <row r="26" spans="1:9" s="32" customFormat="1" ht="19.5" customHeight="1" thickBot="1">
      <c r="A26" s="33" t="s">
        <v>201</v>
      </c>
      <c r="B26" s="34" t="s">
        <v>70</v>
      </c>
      <c r="C26" s="35" t="s">
        <v>202</v>
      </c>
      <c r="D26" s="36">
        <v>336097907.88</v>
      </c>
      <c r="E26" s="36">
        <v>308881816.11</v>
      </c>
      <c r="F26" s="31">
        <f t="shared" si="0"/>
        <v>0.9190233228713902</v>
      </c>
      <c r="G26" s="36">
        <v>279974028.28</v>
      </c>
      <c r="H26" s="36">
        <v>255124447.45</v>
      </c>
      <c r="I26" s="31">
        <f t="shared" si="1"/>
        <v>0.9112432643032585</v>
      </c>
    </row>
    <row r="27" spans="1:9" s="32" customFormat="1" ht="30.75" customHeight="1" thickBot="1">
      <c r="A27" s="33" t="s">
        <v>203</v>
      </c>
      <c r="B27" s="34" t="s">
        <v>70</v>
      </c>
      <c r="C27" s="35" t="s">
        <v>204</v>
      </c>
      <c r="D27" s="36">
        <v>336097907.88</v>
      </c>
      <c r="E27" s="36">
        <v>308881816.11</v>
      </c>
      <c r="F27" s="31">
        <f t="shared" si="0"/>
        <v>0.9190233228713902</v>
      </c>
      <c r="G27" s="36">
        <v>279974028.28</v>
      </c>
      <c r="H27" s="36">
        <v>255124447.45</v>
      </c>
      <c r="I27" s="31">
        <f t="shared" si="1"/>
        <v>0.9112432643032585</v>
      </c>
    </row>
    <row r="28" spans="1:9" s="32" customFormat="1" ht="16.5" customHeight="1" thickBot="1">
      <c r="A28" s="33" t="s">
        <v>205</v>
      </c>
      <c r="B28" s="34" t="s">
        <v>70</v>
      </c>
      <c r="C28" s="35" t="s">
        <v>206</v>
      </c>
      <c r="D28" s="36">
        <v>126112000</v>
      </c>
      <c r="E28" s="36">
        <v>115475800</v>
      </c>
      <c r="F28" s="31">
        <f t="shared" si="0"/>
        <v>0.9156606825678761</v>
      </c>
      <c r="G28" s="36">
        <v>126112000</v>
      </c>
      <c r="H28" s="36">
        <v>115475800</v>
      </c>
      <c r="I28" s="31">
        <f t="shared" si="1"/>
        <v>0.9156606825678761</v>
      </c>
    </row>
    <row r="29" spans="1:9" s="32" customFormat="1" ht="27.75" customHeight="1" thickBot="1">
      <c r="A29" s="33" t="s">
        <v>207</v>
      </c>
      <c r="B29" s="34" t="s">
        <v>70</v>
      </c>
      <c r="C29" s="35" t="s">
        <v>208</v>
      </c>
      <c r="D29" s="36">
        <v>66284188.3</v>
      </c>
      <c r="E29" s="36">
        <v>65707154.89</v>
      </c>
      <c r="F29" s="31">
        <f t="shared" si="0"/>
        <v>0.9912945541795223</v>
      </c>
      <c r="G29" s="36">
        <v>11207908.7</v>
      </c>
      <c r="H29" s="36">
        <v>12657219.81</v>
      </c>
      <c r="I29" s="31">
        <f t="shared" si="1"/>
        <v>1.1293114664647474</v>
      </c>
    </row>
    <row r="30" spans="1:9" s="32" customFormat="1" ht="15.75" customHeight="1" thickBot="1">
      <c r="A30" s="33" t="s">
        <v>209</v>
      </c>
      <c r="B30" s="34" t="s">
        <v>70</v>
      </c>
      <c r="C30" s="35" t="s">
        <v>210</v>
      </c>
      <c r="D30" s="36">
        <v>143701719.58</v>
      </c>
      <c r="E30" s="36">
        <v>127698861.22</v>
      </c>
      <c r="F30" s="31">
        <f t="shared" si="0"/>
        <v>0.8886383655896958</v>
      </c>
      <c r="G30" s="36">
        <v>142503019.58</v>
      </c>
      <c r="H30" s="36">
        <v>126840327.64</v>
      </c>
      <c r="I30" s="31">
        <f t="shared" si="1"/>
        <v>0.8900887013751515</v>
      </c>
    </row>
    <row r="31" spans="1:9" s="32" customFormat="1" ht="15" customHeight="1">
      <c r="A31" s="33" t="s">
        <v>211</v>
      </c>
      <c r="B31" s="34" t="s">
        <v>70</v>
      </c>
      <c r="C31" s="35" t="s">
        <v>212</v>
      </c>
      <c r="D31" s="36"/>
      <c r="E31" s="36"/>
      <c r="F31" s="31"/>
      <c r="G31" s="36">
        <v>151100</v>
      </c>
      <c r="H31" s="36">
        <v>151100</v>
      </c>
      <c r="I31" s="31">
        <f t="shared" si="1"/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J5" sqref="J5:K49"/>
    </sheetView>
  </sheetViews>
  <sheetFormatPr defaultColWidth="9.00390625" defaultRowHeight="12.75"/>
  <cols>
    <col min="1" max="1" width="64.125" style="1" customWidth="1"/>
    <col min="2" max="3" width="20.75390625" style="1" hidden="1" customWidth="1"/>
    <col min="4" max="4" width="8.00390625" style="1" customWidth="1"/>
    <col min="5" max="6" width="20.75390625" style="1" hidden="1" customWidth="1"/>
    <col min="7" max="11" width="20.75390625" style="14" customWidth="1"/>
    <col min="12" max="12" width="19.00390625" style="14" customWidth="1"/>
    <col min="13" max="15" width="20.75390625" style="14" hidden="1" customWidth="1"/>
    <col min="16" max="16" width="1.00390625" style="14" hidden="1" customWidth="1"/>
    <col min="17" max="24" width="20.75390625" style="14" hidden="1" customWidth="1"/>
    <col min="25" max="25" width="0.74609375" style="14" hidden="1" customWidth="1"/>
    <col min="26" max="30" width="20.75390625" style="14" hidden="1" customWidth="1"/>
    <col min="31" max="31" width="0.37109375" style="14" customWidth="1"/>
    <col min="32" max="32" width="20.75390625" style="14" hidden="1" customWidth="1"/>
  </cols>
  <sheetData>
    <row r="1" ht="12.75">
      <c r="A1" s="1" t="s">
        <v>93</v>
      </c>
    </row>
    <row r="2" ht="13.5" thickBot="1"/>
    <row r="3" spans="1:32" ht="61.5" customHeight="1" thickBot="1">
      <c r="A3" s="12" t="s">
        <v>96</v>
      </c>
      <c r="B3" s="12" t="s">
        <v>98</v>
      </c>
      <c r="C3" s="12" t="s">
        <v>143</v>
      </c>
      <c r="D3" s="12" t="s">
        <v>144</v>
      </c>
      <c r="E3" s="12" t="s">
        <v>145</v>
      </c>
      <c r="F3" s="12" t="s">
        <v>146</v>
      </c>
      <c r="G3" s="12" t="s">
        <v>100</v>
      </c>
      <c r="H3" s="12" t="s">
        <v>117</v>
      </c>
      <c r="I3" s="12" t="s">
        <v>354</v>
      </c>
      <c r="J3" s="12" t="s">
        <v>109</v>
      </c>
      <c r="K3" s="12" t="s">
        <v>135</v>
      </c>
      <c r="L3" s="12" t="s">
        <v>354</v>
      </c>
      <c r="M3" s="12" t="s">
        <v>106</v>
      </c>
      <c r="N3" s="12" t="s">
        <v>107</v>
      </c>
      <c r="O3" s="12" t="s">
        <v>108</v>
      </c>
      <c r="P3" s="12" t="s">
        <v>109</v>
      </c>
      <c r="Q3" s="12" t="s">
        <v>111</v>
      </c>
      <c r="R3" s="12" t="s">
        <v>113</v>
      </c>
      <c r="S3" s="12" t="s">
        <v>115</v>
      </c>
      <c r="T3" s="12" t="s">
        <v>117</v>
      </c>
      <c r="U3" s="12" t="s">
        <v>119</v>
      </c>
      <c r="V3" s="12" t="s">
        <v>121</v>
      </c>
      <c r="W3" s="12" t="s">
        <v>123</v>
      </c>
      <c r="X3" s="12" t="s">
        <v>125</v>
      </c>
      <c r="Y3" s="12" t="s">
        <v>127</v>
      </c>
      <c r="Z3" s="12" t="s">
        <v>129</v>
      </c>
      <c r="AA3" s="12" t="s">
        <v>131</v>
      </c>
      <c r="AB3" s="12" t="s">
        <v>133</v>
      </c>
      <c r="AC3" s="12" t="s">
        <v>135</v>
      </c>
      <c r="AD3" s="12" t="s">
        <v>137</v>
      </c>
      <c r="AE3" s="12" t="s">
        <v>139</v>
      </c>
      <c r="AF3" s="12" t="s">
        <v>141</v>
      </c>
    </row>
    <row r="4" spans="1:32" s="1" customFormat="1" ht="26.25" hidden="1" thickBot="1">
      <c r="A4" s="12">
        <v>1</v>
      </c>
      <c r="B4" s="12" t="s">
        <v>7</v>
      </c>
      <c r="C4" s="12"/>
      <c r="D4" s="12"/>
      <c r="E4" s="12"/>
      <c r="F4" s="12"/>
      <c r="G4" s="12" t="s">
        <v>9</v>
      </c>
      <c r="H4" s="12" t="s">
        <v>118</v>
      </c>
      <c r="I4" s="12"/>
      <c r="J4" s="12" t="s">
        <v>110</v>
      </c>
      <c r="K4" s="12" t="s">
        <v>136</v>
      </c>
      <c r="L4" s="12" t="s">
        <v>14</v>
      </c>
      <c r="M4" s="12" t="s">
        <v>15</v>
      </c>
      <c r="N4" s="12" t="s">
        <v>16</v>
      </c>
      <c r="O4" s="12" t="s">
        <v>17</v>
      </c>
      <c r="P4" s="12" t="s">
        <v>110</v>
      </c>
      <c r="Q4" s="12" t="s">
        <v>112</v>
      </c>
      <c r="R4" s="12" t="s">
        <v>114</v>
      </c>
      <c r="S4" s="12" t="s">
        <v>116</v>
      </c>
      <c r="T4" s="12" t="s">
        <v>118</v>
      </c>
      <c r="U4" s="12" t="s">
        <v>120</v>
      </c>
      <c r="V4" s="12" t="s">
        <v>122</v>
      </c>
      <c r="W4" s="12" t="s">
        <v>124</v>
      </c>
      <c r="X4" s="12" t="s">
        <v>126</v>
      </c>
      <c r="Y4" s="12" t="s">
        <v>128</v>
      </c>
      <c r="Z4" s="12" t="s">
        <v>130</v>
      </c>
      <c r="AA4" s="12" t="s">
        <v>132</v>
      </c>
      <c r="AB4" s="12" t="s">
        <v>134</v>
      </c>
      <c r="AC4" s="12" t="s">
        <v>136</v>
      </c>
      <c r="AD4" s="12" t="s">
        <v>138</v>
      </c>
      <c r="AE4" s="12" t="s">
        <v>140</v>
      </c>
      <c r="AF4" s="12" t="s">
        <v>142</v>
      </c>
    </row>
    <row r="5" spans="1:32" ht="13.5" thickBot="1">
      <c r="A5" s="15" t="s">
        <v>213</v>
      </c>
      <c r="B5" s="15" t="s">
        <v>214</v>
      </c>
      <c r="C5" s="21" t="s">
        <v>215</v>
      </c>
      <c r="D5" s="21" t="s">
        <v>216</v>
      </c>
      <c r="E5" s="21" t="s">
        <v>217</v>
      </c>
      <c r="F5" s="21" t="s">
        <v>215</v>
      </c>
      <c r="G5" s="24">
        <v>452722318.19</v>
      </c>
      <c r="H5" s="24">
        <v>369267669.69</v>
      </c>
      <c r="I5" s="23">
        <f>H5/G5</f>
        <v>0.8156604056242364</v>
      </c>
      <c r="J5" s="24">
        <v>334418221.3</v>
      </c>
      <c r="K5" s="24">
        <v>274160425.02</v>
      </c>
      <c r="L5" s="23">
        <f>K5/J5</f>
        <v>0.8198130590918252</v>
      </c>
      <c r="M5" s="16"/>
      <c r="N5" s="16"/>
      <c r="O5" s="16"/>
      <c r="P5" s="16">
        <v>334418221.3</v>
      </c>
      <c r="Q5" s="16">
        <v>89086592.5</v>
      </c>
      <c r="R5" s="16">
        <v>55284104.39</v>
      </c>
      <c r="S5" s="16" t="s">
        <v>70</v>
      </c>
      <c r="T5" s="16">
        <v>369267669.69</v>
      </c>
      <c r="U5" s="16" t="s">
        <v>70</v>
      </c>
      <c r="V5" s="16">
        <v>369267669.69</v>
      </c>
      <c r="W5" s="16">
        <v>24639250</v>
      </c>
      <c r="X5" s="16" t="s">
        <v>70</v>
      </c>
      <c r="Y5" s="16"/>
      <c r="Z5" s="16"/>
      <c r="AA5" s="16"/>
      <c r="AB5" s="16"/>
      <c r="AC5" s="16">
        <v>274160425.02</v>
      </c>
      <c r="AD5" s="16">
        <v>74915225.88</v>
      </c>
      <c r="AE5" s="16">
        <v>44831268.79</v>
      </c>
      <c r="AF5" s="16" t="s">
        <v>70</v>
      </c>
    </row>
    <row r="6" spans="1:32" ht="13.5" thickBot="1">
      <c r="A6" s="17" t="s">
        <v>218</v>
      </c>
      <c r="B6" s="17" t="s">
        <v>214</v>
      </c>
      <c r="C6" s="22" t="s">
        <v>215</v>
      </c>
      <c r="D6" s="22" t="s">
        <v>219</v>
      </c>
      <c r="E6" s="22" t="s">
        <v>217</v>
      </c>
      <c r="F6" s="22" t="s">
        <v>215</v>
      </c>
      <c r="G6" s="25">
        <v>54426330</v>
      </c>
      <c r="H6" s="25">
        <v>42782659.95</v>
      </c>
      <c r="I6" s="23">
        <f aca="true" t="shared" si="0" ref="I6:I48">H6/G6</f>
        <v>0.7860654934844955</v>
      </c>
      <c r="J6" s="25">
        <v>31296796</v>
      </c>
      <c r="K6" s="25">
        <v>23931829.56</v>
      </c>
      <c r="L6" s="23">
        <f aca="true" t="shared" si="1" ref="L6:L48">K6/J6</f>
        <v>0.7646734688113122</v>
      </c>
      <c r="M6" s="18"/>
      <c r="N6" s="18"/>
      <c r="O6" s="18"/>
      <c r="P6" s="18">
        <v>31296796</v>
      </c>
      <c r="Q6" s="18">
        <v>7575795</v>
      </c>
      <c r="R6" s="18">
        <v>15704839</v>
      </c>
      <c r="S6" s="18" t="s">
        <v>70</v>
      </c>
      <c r="T6" s="18">
        <v>42782659.95</v>
      </c>
      <c r="U6" s="18" t="s">
        <v>70</v>
      </c>
      <c r="V6" s="18">
        <v>42782659.95</v>
      </c>
      <c r="W6" s="18">
        <v>151100</v>
      </c>
      <c r="X6" s="18" t="s">
        <v>70</v>
      </c>
      <c r="Y6" s="18"/>
      <c r="Z6" s="18"/>
      <c r="AA6" s="18"/>
      <c r="AB6" s="18"/>
      <c r="AC6" s="18">
        <v>23931829.56</v>
      </c>
      <c r="AD6" s="18">
        <v>5825797.62</v>
      </c>
      <c r="AE6" s="18">
        <v>13176132.77</v>
      </c>
      <c r="AF6" s="18" t="s">
        <v>70</v>
      </c>
    </row>
    <row r="7" spans="1:32" ht="13.5" thickBot="1">
      <c r="A7" s="17" t="s">
        <v>220</v>
      </c>
      <c r="B7" s="17" t="s">
        <v>214</v>
      </c>
      <c r="C7" s="22" t="s">
        <v>215</v>
      </c>
      <c r="D7" s="22" t="s">
        <v>221</v>
      </c>
      <c r="E7" s="22" t="s">
        <v>217</v>
      </c>
      <c r="F7" s="22" t="s">
        <v>215</v>
      </c>
      <c r="G7" s="25">
        <v>3964324</v>
      </c>
      <c r="H7" s="25">
        <v>3475201.76</v>
      </c>
      <c r="I7" s="23">
        <f t="shared" si="0"/>
        <v>0.8766190049047453</v>
      </c>
      <c r="J7" s="25">
        <v>1650200</v>
      </c>
      <c r="K7" s="25">
        <v>1520456.9</v>
      </c>
      <c r="L7" s="23">
        <f t="shared" si="1"/>
        <v>0.9213773482002181</v>
      </c>
      <c r="M7" s="18"/>
      <c r="N7" s="18"/>
      <c r="O7" s="18"/>
      <c r="P7" s="18">
        <v>1650200</v>
      </c>
      <c r="Q7" s="18">
        <v>543400</v>
      </c>
      <c r="R7" s="18">
        <v>1770724</v>
      </c>
      <c r="S7" s="18" t="s">
        <v>70</v>
      </c>
      <c r="T7" s="18">
        <v>3475201.76</v>
      </c>
      <c r="U7" s="18" t="s">
        <v>70</v>
      </c>
      <c r="V7" s="18">
        <v>3475201.76</v>
      </c>
      <c r="W7" s="18" t="s">
        <v>70</v>
      </c>
      <c r="X7" s="18"/>
      <c r="Y7" s="18"/>
      <c r="Z7" s="18"/>
      <c r="AA7" s="18"/>
      <c r="AB7" s="18"/>
      <c r="AC7" s="18">
        <v>1520456.9</v>
      </c>
      <c r="AD7" s="18">
        <v>443626.2</v>
      </c>
      <c r="AE7" s="18">
        <v>1511118.66</v>
      </c>
      <c r="AF7" s="18" t="s">
        <v>70</v>
      </c>
    </row>
    <row r="8" spans="1:32" ht="13.5" thickBot="1">
      <c r="A8" s="17" t="s">
        <v>222</v>
      </c>
      <c r="B8" s="17" t="s">
        <v>214</v>
      </c>
      <c r="C8" s="22" t="s">
        <v>215</v>
      </c>
      <c r="D8" s="22" t="s">
        <v>223</v>
      </c>
      <c r="E8" s="22" t="s">
        <v>217</v>
      </c>
      <c r="F8" s="22" t="s">
        <v>215</v>
      </c>
      <c r="G8" s="25">
        <v>2940020</v>
      </c>
      <c r="H8" s="25">
        <v>1716592.6</v>
      </c>
      <c r="I8" s="23">
        <f t="shared" si="0"/>
        <v>0.5838710621016184</v>
      </c>
      <c r="J8" s="25">
        <v>1752300</v>
      </c>
      <c r="K8" s="25">
        <v>1027034.7</v>
      </c>
      <c r="L8" s="23">
        <f t="shared" si="1"/>
        <v>0.5861066598185242</v>
      </c>
      <c r="M8" s="18"/>
      <c r="N8" s="18"/>
      <c r="O8" s="18"/>
      <c r="P8" s="18">
        <v>1752300</v>
      </c>
      <c r="Q8" s="18">
        <v>1064600</v>
      </c>
      <c r="R8" s="18">
        <v>123120</v>
      </c>
      <c r="S8" s="18" t="s">
        <v>70</v>
      </c>
      <c r="T8" s="18">
        <v>1716592.6</v>
      </c>
      <c r="U8" s="18" t="s">
        <v>70</v>
      </c>
      <c r="V8" s="18">
        <v>1716592.6</v>
      </c>
      <c r="W8" s="18" t="s">
        <v>70</v>
      </c>
      <c r="X8" s="18"/>
      <c r="Y8" s="18"/>
      <c r="Z8" s="18"/>
      <c r="AA8" s="18"/>
      <c r="AB8" s="18"/>
      <c r="AC8" s="18">
        <v>1027034.7</v>
      </c>
      <c r="AD8" s="18">
        <v>689557.9</v>
      </c>
      <c r="AE8" s="18" t="s">
        <v>70</v>
      </c>
      <c r="AF8" s="18"/>
    </row>
    <row r="9" spans="1:32" ht="13.5" thickBot="1">
      <c r="A9" s="17" t="s">
        <v>224</v>
      </c>
      <c r="B9" s="17" t="s">
        <v>214</v>
      </c>
      <c r="C9" s="22" t="s">
        <v>215</v>
      </c>
      <c r="D9" s="22" t="s">
        <v>225</v>
      </c>
      <c r="E9" s="22" t="s">
        <v>217</v>
      </c>
      <c r="F9" s="22" t="s">
        <v>215</v>
      </c>
      <c r="G9" s="25">
        <v>35731831</v>
      </c>
      <c r="H9" s="25">
        <v>28904941.15</v>
      </c>
      <c r="I9" s="23">
        <f t="shared" si="0"/>
        <v>0.8089409453996353</v>
      </c>
      <c r="J9" s="25">
        <v>18706743</v>
      </c>
      <c r="K9" s="25">
        <v>14907980.17</v>
      </c>
      <c r="L9" s="23">
        <f t="shared" si="1"/>
        <v>0.7969308270285212</v>
      </c>
      <c r="M9" s="18"/>
      <c r="N9" s="18"/>
      <c r="O9" s="18"/>
      <c r="P9" s="18">
        <v>18706743</v>
      </c>
      <c r="Q9" s="18">
        <v>4715740</v>
      </c>
      <c r="R9" s="18">
        <v>12309348</v>
      </c>
      <c r="S9" s="18" t="s">
        <v>70</v>
      </c>
      <c r="T9" s="18">
        <v>28904941.15</v>
      </c>
      <c r="U9" s="18" t="s">
        <v>70</v>
      </c>
      <c r="V9" s="18">
        <v>28904941.15</v>
      </c>
      <c r="W9" s="18" t="s">
        <v>70</v>
      </c>
      <c r="X9" s="18"/>
      <c r="Y9" s="18"/>
      <c r="Z9" s="18"/>
      <c r="AA9" s="18"/>
      <c r="AB9" s="18"/>
      <c r="AC9" s="18">
        <v>14907980.17</v>
      </c>
      <c r="AD9" s="18">
        <v>3712542.34</v>
      </c>
      <c r="AE9" s="18">
        <v>10284418.64</v>
      </c>
      <c r="AF9" s="18" t="s">
        <v>70</v>
      </c>
    </row>
    <row r="10" spans="1:32" ht="13.5" thickBot="1">
      <c r="A10" s="17" t="s">
        <v>226</v>
      </c>
      <c r="B10" s="17" t="s">
        <v>214</v>
      </c>
      <c r="C10" s="22" t="s">
        <v>215</v>
      </c>
      <c r="D10" s="22" t="s">
        <v>227</v>
      </c>
      <c r="E10" s="22" t="s">
        <v>217</v>
      </c>
      <c r="F10" s="22" t="s">
        <v>215</v>
      </c>
      <c r="G10" s="25">
        <v>2100</v>
      </c>
      <c r="H10" s="25"/>
      <c r="I10" s="23">
        <f t="shared" si="0"/>
        <v>0</v>
      </c>
      <c r="J10" s="25">
        <v>2100</v>
      </c>
      <c r="K10" s="25"/>
      <c r="L10" s="23">
        <f t="shared" si="1"/>
        <v>0</v>
      </c>
      <c r="M10" s="18"/>
      <c r="N10" s="18"/>
      <c r="O10" s="18"/>
      <c r="P10" s="18">
        <v>2100</v>
      </c>
      <c r="Q10" s="18" t="s">
        <v>70</v>
      </c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3.5" thickBot="1">
      <c r="A11" s="17" t="s">
        <v>228</v>
      </c>
      <c r="B11" s="17" t="s">
        <v>214</v>
      </c>
      <c r="C11" s="22" t="s">
        <v>215</v>
      </c>
      <c r="D11" s="22" t="s">
        <v>229</v>
      </c>
      <c r="E11" s="22" t="s">
        <v>217</v>
      </c>
      <c r="F11" s="22" t="s">
        <v>215</v>
      </c>
      <c r="G11" s="25">
        <v>7637300</v>
      </c>
      <c r="H11" s="25">
        <v>5740933.22</v>
      </c>
      <c r="I11" s="23">
        <f t="shared" si="0"/>
        <v>0.7516967017139564</v>
      </c>
      <c r="J11" s="25">
        <v>7637300</v>
      </c>
      <c r="K11" s="25">
        <v>5740933.22</v>
      </c>
      <c r="L11" s="23">
        <f t="shared" si="1"/>
        <v>0.7516967017139564</v>
      </c>
      <c r="M11" s="18"/>
      <c r="N11" s="18"/>
      <c r="O11" s="18"/>
      <c r="P11" s="18">
        <v>7637300</v>
      </c>
      <c r="Q11" s="18">
        <v>70400</v>
      </c>
      <c r="R11" s="18">
        <v>70200</v>
      </c>
      <c r="S11" s="18" t="s">
        <v>70</v>
      </c>
      <c r="T11" s="18">
        <v>5740933.22</v>
      </c>
      <c r="U11" s="18" t="s">
        <v>70</v>
      </c>
      <c r="V11" s="18">
        <v>5740933.22</v>
      </c>
      <c r="W11" s="18">
        <v>140600</v>
      </c>
      <c r="X11" s="18" t="s">
        <v>70</v>
      </c>
      <c r="Y11" s="18"/>
      <c r="Z11" s="18"/>
      <c r="AA11" s="18"/>
      <c r="AB11" s="18"/>
      <c r="AC11" s="18">
        <v>5740933.22</v>
      </c>
      <c r="AD11" s="18">
        <v>70400</v>
      </c>
      <c r="AE11" s="18">
        <v>70200</v>
      </c>
      <c r="AF11" s="18" t="s">
        <v>70</v>
      </c>
    </row>
    <row r="12" spans="1:32" ht="13.5" thickBot="1">
      <c r="A12" s="17" t="s">
        <v>230</v>
      </c>
      <c r="B12" s="17" t="s">
        <v>214</v>
      </c>
      <c r="C12" s="22" t="s">
        <v>215</v>
      </c>
      <c r="D12" s="22" t="s">
        <v>231</v>
      </c>
      <c r="E12" s="22" t="s">
        <v>217</v>
      </c>
      <c r="F12" s="22" t="s">
        <v>215</v>
      </c>
      <c r="G12" s="25">
        <v>223000</v>
      </c>
      <c r="H12" s="25">
        <v>223000</v>
      </c>
      <c r="I12" s="23">
        <f t="shared" si="0"/>
        <v>1</v>
      </c>
      <c r="J12" s="25"/>
      <c r="K12" s="25"/>
      <c r="L12" s="23">
        <v>0</v>
      </c>
      <c r="M12" s="18"/>
      <c r="N12" s="18"/>
      <c r="O12" s="18"/>
      <c r="P12" s="18"/>
      <c r="Q12" s="18">
        <v>223000</v>
      </c>
      <c r="R12" s="18" t="s">
        <v>70</v>
      </c>
      <c r="S12" s="18"/>
      <c r="T12" s="18">
        <v>223000</v>
      </c>
      <c r="U12" s="18" t="s">
        <v>70</v>
      </c>
      <c r="V12" s="18">
        <v>223000</v>
      </c>
      <c r="W12" s="18" t="s">
        <v>70</v>
      </c>
      <c r="X12" s="18"/>
      <c r="Y12" s="18"/>
      <c r="Z12" s="18"/>
      <c r="AA12" s="18"/>
      <c r="AB12" s="18"/>
      <c r="AC12" s="18"/>
      <c r="AD12" s="18">
        <v>223000</v>
      </c>
      <c r="AE12" s="18" t="s">
        <v>70</v>
      </c>
      <c r="AF12" s="18"/>
    </row>
    <row r="13" spans="1:32" ht="13.5" thickBot="1">
      <c r="A13" s="17" t="s">
        <v>232</v>
      </c>
      <c r="B13" s="17" t="s">
        <v>214</v>
      </c>
      <c r="C13" s="22" t="s">
        <v>215</v>
      </c>
      <c r="D13" s="22" t="s">
        <v>233</v>
      </c>
      <c r="E13" s="22" t="s">
        <v>217</v>
      </c>
      <c r="F13" s="22" t="s">
        <v>215</v>
      </c>
      <c r="G13" s="25">
        <v>337490</v>
      </c>
      <c r="H13" s="25"/>
      <c r="I13" s="23">
        <f t="shared" si="0"/>
        <v>0</v>
      </c>
      <c r="J13" s="25">
        <v>284253</v>
      </c>
      <c r="K13" s="25"/>
      <c r="L13" s="23">
        <f t="shared" si="1"/>
        <v>0</v>
      </c>
      <c r="M13" s="18"/>
      <c r="N13" s="18"/>
      <c r="O13" s="18"/>
      <c r="P13" s="18">
        <v>284253</v>
      </c>
      <c r="Q13" s="18">
        <v>3000</v>
      </c>
      <c r="R13" s="18">
        <v>50237</v>
      </c>
      <c r="S13" s="18" t="s">
        <v>70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13.5" thickBot="1">
      <c r="A14" s="17" t="s">
        <v>234</v>
      </c>
      <c r="B14" s="17" t="s">
        <v>214</v>
      </c>
      <c r="C14" s="22" t="s">
        <v>215</v>
      </c>
      <c r="D14" s="22" t="s">
        <v>235</v>
      </c>
      <c r="E14" s="22" t="s">
        <v>217</v>
      </c>
      <c r="F14" s="22" t="s">
        <v>215</v>
      </c>
      <c r="G14" s="25">
        <v>3590265</v>
      </c>
      <c r="H14" s="25">
        <v>2721991.22</v>
      </c>
      <c r="I14" s="23">
        <f t="shared" si="0"/>
        <v>0.7581588601398505</v>
      </c>
      <c r="J14" s="25">
        <v>1263900</v>
      </c>
      <c r="K14" s="25">
        <v>735424.57</v>
      </c>
      <c r="L14" s="23">
        <f t="shared" si="1"/>
        <v>0.5818692697207057</v>
      </c>
      <c r="M14" s="18"/>
      <c r="N14" s="18"/>
      <c r="O14" s="18"/>
      <c r="P14" s="18">
        <v>1263900</v>
      </c>
      <c r="Q14" s="18">
        <v>955655</v>
      </c>
      <c r="R14" s="18">
        <v>1381210</v>
      </c>
      <c r="S14" s="18" t="s">
        <v>70</v>
      </c>
      <c r="T14" s="18">
        <v>2721991.22</v>
      </c>
      <c r="U14" s="18" t="s">
        <v>70</v>
      </c>
      <c r="V14" s="18">
        <v>2721991.22</v>
      </c>
      <c r="W14" s="18">
        <v>10500</v>
      </c>
      <c r="X14" s="18" t="s">
        <v>70</v>
      </c>
      <c r="Y14" s="18"/>
      <c r="Z14" s="18"/>
      <c r="AA14" s="18"/>
      <c r="AB14" s="18"/>
      <c r="AC14" s="18">
        <v>735424.57</v>
      </c>
      <c r="AD14" s="18">
        <v>686671.18</v>
      </c>
      <c r="AE14" s="18">
        <v>1310395.47</v>
      </c>
      <c r="AF14" s="18" t="s">
        <v>70</v>
      </c>
    </row>
    <row r="15" spans="1:32" ht="13.5" thickBot="1">
      <c r="A15" s="17" t="s">
        <v>236</v>
      </c>
      <c r="B15" s="17" t="s">
        <v>214</v>
      </c>
      <c r="C15" s="22" t="s">
        <v>215</v>
      </c>
      <c r="D15" s="22" t="s">
        <v>237</v>
      </c>
      <c r="E15" s="22" t="s">
        <v>217</v>
      </c>
      <c r="F15" s="22" t="s">
        <v>215</v>
      </c>
      <c r="G15" s="25">
        <v>1272100</v>
      </c>
      <c r="H15" s="25">
        <v>858533.58</v>
      </c>
      <c r="I15" s="23">
        <f t="shared" si="0"/>
        <v>0.6748947252574483</v>
      </c>
      <c r="J15" s="25"/>
      <c r="K15" s="25"/>
      <c r="L15" s="23">
        <v>0</v>
      </c>
      <c r="M15" s="18"/>
      <c r="N15" s="18"/>
      <c r="O15" s="18"/>
      <c r="P15" s="18"/>
      <c r="Q15" s="18">
        <v>746600</v>
      </c>
      <c r="R15" s="18">
        <v>525500</v>
      </c>
      <c r="S15" s="18" t="s">
        <v>70</v>
      </c>
      <c r="T15" s="18">
        <v>858533.58</v>
      </c>
      <c r="U15" s="18" t="s">
        <v>70</v>
      </c>
      <c r="V15" s="18">
        <v>858533.58</v>
      </c>
      <c r="W15" s="18" t="s">
        <v>70</v>
      </c>
      <c r="X15" s="18"/>
      <c r="Y15" s="18"/>
      <c r="Z15" s="18"/>
      <c r="AA15" s="18"/>
      <c r="AB15" s="18"/>
      <c r="AC15" s="18"/>
      <c r="AD15" s="18">
        <v>473941.65</v>
      </c>
      <c r="AE15" s="18">
        <v>384591.93</v>
      </c>
      <c r="AF15" s="18" t="s">
        <v>70</v>
      </c>
    </row>
    <row r="16" spans="1:32" ht="13.5" thickBot="1">
      <c r="A16" s="17" t="s">
        <v>238</v>
      </c>
      <c r="B16" s="17" t="s">
        <v>214</v>
      </c>
      <c r="C16" s="22" t="s">
        <v>215</v>
      </c>
      <c r="D16" s="22" t="s">
        <v>239</v>
      </c>
      <c r="E16" s="22" t="s">
        <v>217</v>
      </c>
      <c r="F16" s="22" t="s">
        <v>215</v>
      </c>
      <c r="G16" s="25">
        <v>1272100</v>
      </c>
      <c r="H16" s="25">
        <v>858533.58</v>
      </c>
      <c r="I16" s="23">
        <f t="shared" si="0"/>
        <v>0.6748947252574483</v>
      </c>
      <c r="J16" s="25"/>
      <c r="K16" s="25"/>
      <c r="L16" s="23">
        <v>0</v>
      </c>
      <c r="M16" s="18"/>
      <c r="N16" s="18"/>
      <c r="O16" s="18"/>
      <c r="P16" s="18"/>
      <c r="Q16" s="18">
        <v>746600</v>
      </c>
      <c r="R16" s="18">
        <v>525500</v>
      </c>
      <c r="S16" s="18" t="s">
        <v>70</v>
      </c>
      <c r="T16" s="18">
        <v>858533.58</v>
      </c>
      <c r="U16" s="18" t="s">
        <v>70</v>
      </c>
      <c r="V16" s="18">
        <v>858533.58</v>
      </c>
      <c r="W16" s="18" t="s">
        <v>70</v>
      </c>
      <c r="X16" s="18"/>
      <c r="Y16" s="18"/>
      <c r="Z16" s="18"/>
      <c r="AA16" s="18"/>
      <c r="AB16" s="18"/>
      <c r="AC16" s="18"/>
      <c r="AD16" s="18">
        <v>473941.65</v>
      </c>
      <c r="AE16" s="18">
        <v>384591.93</v>
      </c>
      <c r="AF16" s="18" t="s">
        <v>70</v>
      </c>
    </row>
    <row r="17" spans="1:32" ht="13.5" thickBot="1">
      <c r="A17" s="17" t="s">
        <v>240</v>
      </c>
      <c r="B17" s="17" t="s">
        <v>214</v>
      </c>
      <c r="C17" s="22" t="s">
        <v>215</v>
      </c>
      <c r="D17" s="22" t="s">
        <v>241</v>
      </c>
      <c r="E17" s="22" t="s">
        <v>217</v>
      </c>
      <c r="F17" s="22" t="s">
        <v>215</v>
      </c>
      <c r="G17" s="25">
        <v>72647996.2</v>
      </c>
      <c r="H17" s="25">
        <v>62494848.49</v>
      </c>
      <c r="I17" s="23">
        <f t="shared" si="0"/>
        <v>0.8602418753292469</v>
      </c>
      <c r="J17" s="25">
        <v>5183292.92</v>
      </c>
      <c r="K17" s="25">
        <v>3332506</v>
      </c>
      <c r="L17" s="23">
        <f t="shared" si="1"/>
        <v>0.6429322153763211</v>
      </c>
      <c r="M17" s="18"/>
      <c r="N17" s="18"/>
      <c r="O17" s="18"/>
      <c r="P17" s="18">
        <v>5183292.92</v>
      </c>
      <c r="Q17" s="18">
        <v>38706137.28</v>
      </c>
      <c r="R17" s="18">
        <v>28758566</v>
      </c>
      <c r="S17" s="18" t="s">
        <v>70</v>
      </c>
      <c r="T17" s="18">
        <v>62494848.49</v>
      </c>
      <c r="U17" s="18" t="s">
        <v>70</v>
      </c>
      <c r="V17" s="18">
        <v>62494848.49</v>
      </c>
      <c r="W17" s="18" t="s">
        <v>70</v>
      </c>
      <c r="X17" s="18"/>
      <c r="Y17" s="18"/>
      <c r="Z17" s="18"/>
      <c r="AA17" s="18"/>
      <c r="AB17" s="18"/>
      <c r="AC17" s="18">
        <v>3332506</v>
      </c>
      <c r="AD17" s="18">
        <v>34205832.04</v>
      </c>
      <c r="AE17" s="18">
        <v>24956510.45</v>
      </c>
      <c r="AF17" s="18" t="s">
        <v>70</v>
      </c>
    </row>
    <row r="18" spans="1:32" ht="13.5" thickBot="1">
      <c r="A18" s="17" t="s">
        <v>242</v>
      </c>
      <c r="B18" s="17" t="s">
        <v>214</v>
      </c>
      <c r="C18" s="22" t="s">
        <v>215</v>
      </c>
      <c r="D18" s="22" t="s">
        <v>243</v>
      </c>
      <c r="E18" s="22" t="s">
        <v>217</v>
      </c>
      <c r="F18" s="22" t="s">
        <v>215</v>
      </c>
      <c r="G18" s="25">
        <v>504000</v>
      </c>
      <c r="H18" s="25">
        <v>466156</v>
      </c>
      <c r="I18" s="23">
        <f t="shared" si="0"/>
        <v>0.9249126984126984</v>
      </c>
      <c r="J18" s="25">
        <v>504000</v>
      </c>
      <c r="K18" s="25">
        <v>466156</v>
      </c>
      <c r="L18" s="23">
        <f t="shared" si="1"/>
        <v>0.9249126984126984</v>
      </c>
      <c r="M18" s="18"/>
      <c r="N18" s="18"/>
      <c r="O18" s="18"/>
      <c r="P18" s="18">
        <v>504000</v>
      </c>
      <c r="Q18" s="18" t="s">
        <v>70</v>
      </c>
      <c r="R18" s="18"/>
      <c r="S18" s="18"/>
      <c r="T18" s="18">
        <v>466156</v>
      </c>
      <c r="U18" s="18" t="s">
        <v>70</v>
      </c>
      <c r="V18" s="18">
        <v>466156</v>
      </c>
      <c r="W18" s="18" t="s">
        <v>70</v>
      </c>
      <c r="X18" s="18"/>
      <c r="Y18" s="18"/>
      <c r="Z18" s="18"/>
      <c r="AA18" s="18"/>
      <c r="AB18" s="18"/>
      <c r="AC18" s="18">
        <v>466156</v>
      </c>
      <c r="AD18" s="18" t="s">
        <v>70</v>
      </c>
      <c r="AE18" s="18"/>
      <c r="AF18" s="18"/>
    </row>
    <row r="19" spans="1:32" ht="13.5" thickBot="1">
      <c r="A19" s="17" t="s">
        <v>244</v>
      </c>
      <c r="B19" s="17" t="s">
        <v>214</v>
      </c>
      <c r="C19" s="22" t="s">
        <v>215</v>
      </c>
      <c r="D19" s="22" t="s">
        <v>245</v>
      </c>
      <c r="E19" s="22" t="s">
        <v>217</v>
      </c>
      <c r="F19" s="22" t="s">
        <v>215</v>
      </c>
      <c r="G19" s="25">
        <v>4000000</v>
      </c>
      <c r="H19" s="25">
        <v>2838490</v>
      </c>
      <c r="I19" s="23">
        <f t="shared" si="0"/>
        <v>0.7096225</v>
      </c>
      <c r="J19" s="25">
        <v>4000000</v>
      </c>
      <c r="K19" s="25">
        <v>2838490</v>
      </c>
      <c r="L19" s="23">
        <f t="shared" si="1"/>
        <v>0.7096225</v>
      </c>
      <c r="M19" s="18"/>
      <c r="N19" s="18"/>
      <c r="O19" s="18"/>
      <c r="P19" s="18">
        <v>4000000</v>
      </c>
      <c r="Q19" s="18" t="s">
        <v>70</v>
      </c>
      <c r="R19" s="18"/>
      <c r="S19" s="18"/>
      <c r="T19" s="18">
        <v>2838490</v>
      </c>
      <c r="U19" s="18" t="s">
        <v>70</v>
      </c>
      <c r="V19" s="18">
        <v>2838490</v>
      </c>
      <c r="W19" s="18" t="s">
        <v>70</v>
      </c>
      <c r="X19" s="18"/>
      <c r="Y19" s="18"/>
      <c r="Z19" s="18"/>
      <c r="AA19" s="18"/>
      <c r="AB19" s="18"/>
      <c r="AC19" s="18">
        <v>2838490</v>
      </c>
      <c r="AD19" s="18" t="s">
        <v>70</v>
      </c>
      <c r="AE19" s="18"/>
      <c r="AF19" s="18"/>
    </row>
    <row r="20" spans="1:32" ht="13.5" thickBot="1">
      <c r="A20" s="17" t="s">
        <v>246</v>
      </c>
      <c r="B20" s="17" t="s">
        <v>214</v>
      </c>
      <c r="C20" s="22" t="s">
        <v>215</v>
      </c>
      <c r="D20" s="22" t="s">
        <v>247</v>
      </c>
      <c r="E20" s="22" t="s">
        <v>217</v>
      </c>
      <c r="F20" s="22" t="s">
        <v>215</v>
      </c>
      <c r="G20" s="25">
        <v>66530703.28</v>
      </c>
      <c r="H20" s="25">
        <v>58768493.49</v>
      </c>
      <c r="I20" s="23">
        <f t="shared" si="0"/>
        <v>0.8833289081984885</v>
      </c>
      <c r="J20" s="25"/>
      <c r="K20" s="25"/>
      <c r="L20" s="23">
        <v>0</v>
      </c>
      <c r="M20" s="18"/>
      <c r="N20" s="18"/>
      <c r="O20" s="18"/>
      <c r="P20" s="18"/>
      <c r="Q20" s="18">
        <v>38146137.28</v>
      </c>
      <c r="R20" s="18">
        <v>28384566</v>
      </c>
      <c r="S20" s="18" t="s">
        <v>70</v>
      </c>
      <c r="T20" s="18">
        <v>58768493.49</v>
      </c>
      <c r="U20" s="18" t="s">
        <v>70</v>
      </c>
      <c r="V20" s="18">
        <v>58768493.49</v>
      </c>
      <c r="W20" s="18" t="s">
        <v>70</v>
      </c>
      <c r="X20" s="18"/>
      <c r="Y20" s="18"/>
      <c r="Z20" s="18"/>
      <c r="AA20" s="18"/>
      <c r="AB20" s="18"/>
      <c r="AC20" s="18"/>
      <c r="AD20" s="18">
        <v>33811983.04</v>
      </c>
      <c r="AE20" s="18">
        <v>24956510.45</v>
      </c>
      <c r="AF20" s="18" t="s">
        <v>70</v>
      </c>
    </row>
    <row r="21" spans="1:32" ht="13.5" thickBot="1">
      <c r="A21" s="17" t="s">
        <v>248</v>
      </c>
      <c r="B21" s="17" t="s">
        <v>214</v>
      </c>
      <c r="C21" s="22" t="s">
        <v>215</v>
      </c>
      <c r="D21" s="22" t="s">
        <v>249</v>
      </c>
      <c r="E21" s="22" t="s">
        <v>217</v>
      </c>
      <c r="F21" s="22" t="s">
        <v>215</v>
      </c>
      <c r="G21" s="25">
        <v>268692.92</v>
      </c>
      <c r="H21" s="25">
        <v>27860</v>
      </c>
      <c r="I21" s="23">
        <f t="shared" si="0"/>
        <v>0.10368713846274774</v>
      </c>
      <c r="J21" s="25">
        <v>268692.92</v>
      </c>
      <c r="K21" s="25">
        <v>27860</v>
      </c>
      <c r="L21" s="23">
        <f t="shared" si="1"/>
        <v>0.10368713846274774</v>
      </c>
      <c r="M21" s="18"/>
      <c r="N21" s="18"/>
      <c r="O21" s="18"/>
      <c r="P21" s="18">
        <v>268692.92</v>
      </c>
      <c r="Q21" s="18" t="s">
        <v>70</v>
      </c>
      <c r="R21" s="18"/>
      <c r="S21" s="18"/>
      <c r="T21" s="18">
        <v>27860</v>
      </c>
      <c r="U21" s="18" t="s">
        <v>70</v>
      </c>
      <c r="V21" s="18">
        <v>27860</v>
      </c>
      <c r="W21" s="18" t="s">
        <v>70</v>
      </c>
      <c r="X21" s="18"/>
      <c r="Y21" s="18"/>
      <c r="Z21" s="18"/>
      <c r="AA21" s="18"/>
      <c r="AB21" s="18"/>
      <c r="AC21" s="18">
        <v>27860</v>
      </c>
      <c r="AD21" s="18" t="s">
        <v>70</v>
      </c>
      <c r="AE21" s="18"/>
      <c r="AF21" s="18"/>
    </row>
    <row r="22" spans="1:32" ht="13.5" thickBot="1">
      <c r="A22" s="17" t="s">
        <v>250</v>
      </c>
      <c r="B22" s="17" t="s">
        <v>214</v>
      </c>
      <c r="C22" s="22" t="s">
        <v>215</v>
      </c>
      <c r="D22" s="22" t="s">
        <v>251</v>
      </c>
      <c r="E22" s="22" t="s">
        <v>217</v>
      </c>
      <c r="F22" s="22" t="s">
        <v>215</v>
      </c>
      <c r="G22" s="25">
        <v>1344600</v>
      </c>
      <c r="H22" s="25">
        <v>393849</v>
      </c>
      <c r="I22" s="23">
        <f t="shared" si="0"/>
        <v>0.2929116465863454</v>
      </c>
      <c r="J22" s="25">
        <v>410600</v>
      </c>
      <c r="K22" s="25"/>
      <c r="L22" s="23">
        <f t="shared" si="1"/>
        <v>0</v>
      </c>
      <c r="M22" s="18"/>
      <c r="N22" s="18"/>
      <c r="O22" s="18"/>
      <c r="P22" s="18">
        <v>410600</v>
      </c>
      <c r="Q22" s="18">
        <v>560000</v>
      </c>
      <c r="R22" s="18">
        <v>374000</v>
      </c>
      <c r="S22" s="18" t="s">
        <v>70</v>
      </c>
      <c r="T22" s="18">
        <v>393849</v>
      </c>
      <c r="U22" s="18" t="s">
        <v>70</v>
      </c>
      <c r="V22" s="18">
        <v>393849</v>
      </c>
      <c r="W22" s="18" t="s">
        <v>70</v>
      </c>
      <c r="X22" s="18"/>
      <c r="Y22" s="18"/>
      <c r="Z22" s="18"/>
      <c r="AA22" s="18"/>
      <c r="AB22" s="18"/>
      <c r="AC22" s="18"/>
      <c r="AD22" s="18">
        <v>393849</v>
      </c>
      <c r="AE22" s="18" t="s">
        <v>70</v>
      </c>
      <c r="AF22" s="18"/>
    </row>
    <row r="23" spans="1:32" ht="13.5" thickBot="1">
      <c r="A23" s="17" t="s">
        <v>252</v>
      </c>
      <c r="B23" s="17" t="s">
        <v>214</v>
      </c>
      <c r="C23" s="22" t="s">
        <v>215</v>
      </c>
      <c r="D23" s="22" t="s">
        <v>253</v>
      </c>
      <c r="E23" s="22" t="s">
        <v>217</v>
      </c>
      <c r="F23" s="22" t="s">
        <v>215</v>
      </c>
      <c r="G23" s="25">
        <v>51623884.13</v>
      </c>
      <c r="H23" s="25">
        <v>40129897.35</v>
      </c>
      <c r="I23" s="23">
        <f t="shared" si="0"/>
        <v>0.777351375749727</v>
      </c>
      <c r="J23" s="25">
        <v>180000</v>
      </c>
      <c r="K23" s="25">
        <v>170886.55</v>
      </c>
      <c r="L23" s="23">
        <f t="shared" si="1"/>
        <v>0.9493697222222222</v>
      </c>
      <c r="M23" s="18"/>
      <c r="N23" s="18"/>
      <c r="O23" s="18"/>
      <c r="P23" s="18">
        <v>180000</v>
      </c>
      <c r="Q23" s="18">
        <v>41821612.22</v>
      </c>
      <c r="R23" s="18">
        <v>9622271.91</v>
      </c>
      <c r="S23" s="18" t="s">
        <v>70</v>
      </c>
      <c r="T23" s="18">
        <v>40129897.35</v>
      </c>
      <c r="U23" s="18" t="s">
        <v>70</v>
      </c>
      <c r="V23" s="18">
        <v>40129897.35</v>
      </c>
      <c r="W23" s="18" t="s">
        <v>70</v>
      </c>
      <c r="X23" s="18"/>
      <c r="Y23" s="18"/>
      <c r="Z23" s="18"/>
      <c r="AA23" s="18"/>
      <c r="AB23" s="18"/>
      <c r="AC23" s="18">
        <v>170886.55</v>
      </c>
      <c r="AD23" s="18">
        <v>34200922.86</v>
      </c>
      <c r="AE23" s="18">
        <v>5758087.94</v>
      </c>
      <c r="AF23" s="18" t="s">
        <v>70</v>
      </c>
    </row>
    <row r="24" spans="1:32" ht="13.5" thickBot="1">
      <c r="A24" s="17" t="s">
        <v>254</v>
      </c>
      <c r="B24" s="17" t="s">
        <v>214</v>
      </c>
      <c r="C24" s="22" t="s">
        <v>215</v>
      </c>
      <c r="D24" s="22" t="s">
        <v>255</v>
      </c>
      <c r="E24" s="22" t="s">
        <v>217</v>
      </c>
      <c r="F24" s="22" t="s">
        <v>215</v>
      </c>
      <c r="G24" s="25">
        <v>5541285.21</v>
      </c>
      <c r="H24" s="25">
        <v>2255327.03</v>
      </c>
      <c r="I24" s="23">
        <f t="shared" si="0"/>
        <v>0.40700432201720216</v>
      </c>
      <c r="J24" s="25">
        <v>180000</v>
      </c>
      <c r="K24" s="25">
        <v>170886.55</v>
      </c>
      <c r="L24" s="23">
        <f t="shared" si="1"/>
        <v>0.9493697222222222</v>
      </c>
      <c r="M24" s="18"/>
      <c r="N24" s="18"/>
      <c r="O24" s="18"/>
      <c r="P24" s="18">
        <v>180000</v>
      </c>
      <c r="Q24" s="18">
        <v>4563298.99</v>
      </c>
      <c r="R24" s="18">
        <v>797986.22</v>
      </c>
      <c r="S24" s="18" t="s">
        <v>70</v>
      </c>
      <c r="T24" s="18">
        <v>2255327.03</v>
      </c>
      <c r="U24" s="18" t="s">
        <v>70</v>
      </c>
      <c r="V24" s="18">
        <v>2255327.03</v>
      </c>
      <c r="W24" s="18" t="s">
        <v>70</v>
      </c>
      <c r="X24" s="18"/>
      <c r="Y24" s="18"/>
      <c r="Z24" s="18"/>
      <c r="AA24" s="18"/>
      <c r="AB24" s="18"/>
      <c r="AC24" s="18">
        <v>170886.55</v>
      </c>
      <c r="AD24" s="18">
        <v>1736109.21</v>
      </c>
      <c r="AE24" s="18">
        <v>348331.27</v>
      </c>
      <c r="AF24" s="18" t="s">
        <v>70</v>
      </c>
    </row>
    <row r="25" spans="1:32" ht="13.5" thickBot="1">
      <c r="A25" s="17" t="s">
        <v>256</v>
      </c>
      <c r="B25" s="17" t="s">
        <v>214</v>
      </c>
      <c r="C25" s="22" t="s">
        <v>215</v>
      </c>
      <c r="D25" s="22" t="s">
        <v>257</v>
      </c>
      <c r="E25" s="22" t="s">
        <v>217</v>
      </c>
      <c r="F25" s="22" t="s">
        <v>215</v>
      </c>
      <c r="G25" s="25">
        <v>15728862.3</v>
      </c>
      <c r="H25" s="25">
        <v>12778620.36</v>
      </c>
      <c r="I25" s="23">
        <f t="shared" si="0"/>
        <v>0.8124313199690227</v>
      </c>
      <c r="J25" s="25"/>
      <c r="K25" s="25"/>
      <c r="L25" s="23">
        <v>0</v>
      </c>
      <c r="M25" s="18"/>
      <c r="N25" s="18"/>
      <c r="O25" s="18"/>
      <c r="P25" s="18"/>
      <c r="Q25" s="18">
        <v>11632216</v>
      </c>
      <c r="R25" s="18">
        <v>4096646.3</v>
      </c>
      <c r="S25" s="18" t="s">
        <v>70</v>
      </c>
      <c r="T25" s="18">
        <v>12778620.36</v>
      </c>
      <c r="U25" s="18" t="s">
        <v>70</v>
      </c>
      <c r="V25" s="18">
        <v>12778620.36</v>
      </c>
      <c r="W25" s="18" t="s">
        <v>70</v>
      </c>
      <c r="X25" s="18"/>
      <c r="Y25" s="18"/>
      <c r="Z25" s="18"/>
      <c r="AA25" s="18"/>
      <c r="AB25" s="18"/>
      <c r="AC25" s="18"/>
      <c r="AD25" s="18">
        <v>11225416.1</v>
      </c>
      <c r="AE25" s="18">
        <v>1553204.26</v>
      </c>
      <c r="AF25" s="18" t="s">
        <v>70</v>
      </c>
    </row>
    <row r="26" spans="1:32" ht="13.5" thickBot="1">
      <c r="A26" s="17" t="s">
        <v>258</v>
      </c>
      <c r="B26" s="17" t="s">
        <v>214</v>
      </c>
      <c r="C26" s="22" t="s">
        <v>215</v>
      </c>
      <c r="D26" s="22" t="s">
        <v>259</v>
      </c>
      <c r="E26" s="22" t="s">
        <v>217</v>
      </c>
      <c r="F26" s="22" t="s">
        <v>215</v>
      </c>
      <c r="G26" s="25">
        <v>30353736.62</v>
      </c>
      <c r="H26" s="25">
        <v>25095949.96</v>
      </c>
      <c r="I26" s="23">
        <f t="shared" si="0"/>
        <v>0.8267828858824696</v>
      </c>
      <c r="J26" s="25"/>
      <c r="K26" s="25"/>
      <c r="L26" s="23">
        <v>0</v>
      </c>
      <c r="M26" s="18"/>
      <c r="N26" s="18"/>
      <c r="O26" s="18"/>
      <c r="P26" s="18"/>
      <c r="Q26" s="18">
        <v>25626097.23</v>
      </c>
      <c r="R26" s="18">
        <v>4727639.39</v>
      </c>
      <c r="S26" s="18" t="s">
        <v>70</v>
      </c>
      <c r="T26" s="18">
        <v>25095949.96</v>
      </c>
      <c r="U26" s="18" t="s">
        <v>70</v>
      </c>
      <c r="V26" s="18">
        <v>25095949.96</v>
      </c>
      <c r="W26" s="18" t="s">
        <v>70</v>
      </c>
      <c r="X26" s="18"/>
      <c r="Y26" s="18"/>
      <c r="Z26" s="18"/>
      <c r="AA26" s="18"/>
      <c r="AB26" s="18"/>
      <c r="AC26" s="18"/>
      <c r="AD26" s="18">
        <v>21239397.55</v>
      </c>
      <c r="AE26" s="18">
        <v>3856552.41</v>
      </c>
      <c r="AF26" s="18" t="s">
        <v>70</v>
      </c>
    </row>
    <row r="27" spans="1:32" ht="13.5" thickBot="1">
      <c r="A27" s="17" t="s">
        <v>260</v>
      </c>
      <c r="B27" s="17" t="s">
        <v>214</v>
      </c>
      <c r="C27" s="22" t="s">
        <v>215</v>
      </c>
      <c r="D27" s="22" t="s">
        <v>261</v>
      </c>
      <c r="E27" s="22" t="s">
        <v>217</v>
      </c>
      <c r="F27" s="22" t="s">
        <v>215</v>
      </c>
      <c r="G27" s="25">
        <v>182613478.78</v>
      </c>
      <c r="H27" s="25">
        <v>148858053.55</v>
      </c>
      <c r="I27" s="23">
        <f t="shared" si="0"/>
        <v>0.8151537035737314</v>
      </c>
      <c r="J27" s="25">
        <v>182575478.78</v>
      </c>
      <c r="K27" s="25">
        <v>148820053.55</v>
      </c>
      <c r="L27" s="23">
        <f t="shared" si="1"/>
        <v>0.8151152309414199</v>
      </c>
      <c r="M27" s="18"/>
      <c r="N27" s="18"/>
      <c r="O27" s="18"/>
      <c r="P27" s="18">
        <v>182575478.78</v>
      </c>
      <c r="Q27" s="18">
        <v>38000</v>
      </c>
      <c r="R27" s="18" t="s">
        <v>70</v>
      </c>
      <c r="S27" s="18"/>
      <c r="T27" s="18">
        <v>148858053.55</v>
      </c>
      <c r="U27" s="18" t="s">
        <v>70</v>
      </c>
      <c r="V27" s="18">
        <v>148858053.55</v>
      </c>
      <c r="W27" s="18" t="s">
        <v>70</v>
      </c>
      <c r="X27" s="18"/>
      <c r="Y27" s="18"/>
      <c r="Z27" s="18"/>
      <c r="AA27" s="18"/>
      <c r="AB27" s="18"/>
      <c r="AC27" s="18">
        <v>148820053.55</v>
      </c>
      <c r="AD27" s="18">
        <v>38000</v>
      </c>
      <c r="AE27" s="18" t="s">
        <v>70</v>
      </c>
      <c r="AF27" s="18"/>
    </row>
    <row r="28" spans="1:32" ht="13.5" thickBot="1">
      <c r="A28" s="17" t="s">
        <v>262</v>
      </c>
      <c r="B28" s="17" t="s">
        <v>214</v>
      </c>
      <c r="C28" s="22" t="s">
        <v>215</v>
      </c>
      <c r="D28" s="22" t="s">
        <v>263</v>
      </c>
      <c r="E28" s="22" t="s">
        <v>217</v>
      </c>
      <c r="F28" s="22" t="s">
        <v>215</v>
      </c>
      <c r="G28" s="25">
        <v>34069566.7</v>
      </c>
      <c r="H28" s="25">
        <v>29051671.52</v>
      </c>
      <c r="I28" s="23">
        <f t="shared" si="0"/>
        <v>0.8527162019938457</v>
      </c>
      <c r="J28" s="25">
        <v>34069566.7</v>
      </c>
      <c r="K28" s="25">
        <v>29051671.52</v>
      </c>
      <c r="L28" s="23">
        <f t="shared" si="1"/>
        <v>0.8527162019938457</v>
      </c>
      <c r="M28" s="18"/>
      <c r="N28" s="18"/>
      <c r="O28" s="18"/>
      <c r="P28" s="18">
        <v>34069566.7</v>
      </c>
      <c r="Q28" s="18" t="s">
        <v>70</v>
      </c>
      <c r="R28" s="18"/>
      <c r="S28" s="18"/>
      <c r="T28" s="18">
        <v>29051671.52</v>
      </c>
      <c r="U28" s="18" t="s">
        <v>70</v>
      </c>
      <c r="V28" s="18">
        <v>29051671.52</v>
      </c>
      <c r="W28" s="18" t="s">
        <v>70</v>
      </c>
      <c r="X28" s="18"/>
      <c r="Y28" s="18"/>
      <c r="Z28" s="18"/>
      <c r="AA28" s="18"/>
      <c r="AB28" s="18"/>
      <c r="AC28" s="18">
        <v>29051671.52</v>
      </c>
      <c r="AD28" s="18" t="s">
        <v>70</v>
      </c>
      <c r="AE28" s="18"/>
      <c r="AF28" s="18"/>
    </row>
    <row r="29" spans="1:32" ht="13.5" thickBot="1">
      <c r="A29" s="17" t="s">
        <v>264</v>
      </c>
      <c r="B29" s="17" t="s">
        <v>214</v>
      </c>
      <c r="C29" s="22" t="s">
        <v>215</v>
      </c>
      <c r="D29" s="22" t="s">
        <v>265</v>
      </c>
      <c r="E29" s="22" t="s">
        <v>217</v>
      </c>
      <c r="F29" s="22" t="s">
        <v>215</v>
      </c>
      <c r="G29" s="25">
        <v>130600261.16</v>
      </c>
      <c r="H29" s="25">
        <v>104640727.14</v>
      </c>
      <c r="I29" s="23">
        <f t="shared" si="0"/>
        <v>0.8012290803293521</v>
      </c>
      <c r="J29" s="25">
        <v>130600261.16</v>
      </c>
      <c r="K29" s="25">
        <v>104640727.14</v>
      </c>
      <c r="L29" s="23">
        <f t="shared" si="1"/>
        <v>0.8012290803293521</v>
      </c>
      <c r="M29" s="18"/>
      <c r="N29" s="18"/>
      <c r="O29" s="18"/>
      <c r="P29" s="18">
        <v>130600261.16</v>
      </c>
      <c r="Q29" s="18" t="s">
        <v>70</v>
      </c>
      <c r="R29" s="18"/>
      <c r="S29" s="18"/>
      <c r="T29" s="18">
        <v>104640727.14</v>
      </c>
      <c r="U29" s="18" t="s">
        <v>70</v>
      </c>
      <c r="V29" s="18">
        <v>104640727.14</v>
      </c>
      <c r="W29" s="18" t="s">
        <v>70</v>
      </c>
      <c r="X29" s="18"/>
      <c r="Y29" s="18"/>
      <c r="Z29" s="18"/>
      <c r="AA29" s="18"/>
      <c r="AB29" s="18"/>
      <c r="AC29" s="18">
        <v>104640727.14</v>
      </c>
      <c r="AD29" s="18" t="s">
        <v>70</v>
      </c>
      <c r="AE29" s="18"/>
      <c r="AF29" s="18"/>
    </row>
    <row r="30" spans="1:32" ht="13.5" thickBot="1">
      <c r="A30" s="17" t="s">
        <v>266</v>
      </c>
      <c r="B30" s="17" t="s">
        <v>214</v>
      </c>
      <c r="C30" s="22" t="s">
        <v>215</v>
      </c>
      <c r="D30" s="22" t="s">
        <v>267</v>
      </c>
      <c r="E30" s="22" t="s">
        <v>217</v>
      </c>
      <c r="F30" s="22" t="s">
        <v>215</v>
      </c>
      <c r="G30" s="25">
        <v>11458950.92</v>
      </c>
      <c r="H30" s="25">
        <v>9563724.64</v>
      </c>
      <c r="I30" s="23">
        <f t="shared" si="0"/>
        <v>0.8346073481567893</v>
      </c>
      <c r="J30" s="25">
        <v>11458950.92</v>
      </c>
      <c r="K30" s="25">
        <v>9563724.64</v>
      </c>
      <c r="L30" s="23">
        <f t="shared" si="1"/>
        <v>0.8346073481567893</v>
      </c>
      <c r="M30" s="18"/>
      <c r="N30" s="18"/>
      <c r="O30" s="18"/>
      <c r="P30" s="18">
        <v>11458950.92</v>
      </c>
      <c r="Q30" s="18" t="s">
        <v>70</v>
      </c>
      <c r="R30" s="18"/>
      <c r="S30" s="18"/>
      <c r="T30" s="18">
        <v>9563724.64</v>
      </c>
      <c r="U30" s="18" t="s">
        <v>70</v>
      </c>
      <c r="V30" s="18">
        <v>9563724.64</v>
      </c>
      <c r="W30" s="18" t="s">
        <v>70</v>
      </c>
      <c r="X30" s="18"/>
      <c r="Y30" s="18"/>
      <c r="Z30" s="18"/>
      <c r="AA30" s="18"/>
      <c r="AB30" s="18"/>
      <c r="AC30" s="18">
        <v>9563724.64</v>
      </c>
      <c r="AD30" s="18" t="s">
        <v>70</v>
      </c>
      <c r="AE30" s="18"/>
      <c r="AF30" s="18"/>
    </row>
    <row r="31" spans="1:32" ht="13.5" thickBot="1">
      <c r="A31" s="17" t="s">
        <v>268</v>
      </c>
      <c r="B31" s="17" t="s">
        <v>214</v>
      </c>
      <c r="C31" s="22" t="s">
        <v>215</v>
      </c>
      <c r="D31" s="22" t="s">
        <v>269</v>
      </c>
      <c r="E31" s="22" t="s">
        <v>217</v>
      </c>
      <c r="F31" s="22" t="s">
        <v>215</v>
      </c>
      <c r="G31" s="25">
        <v>38000</v>
      </c>
      <c r="H31" s="25">
        <v>38000</v>
      </c>
      <c r="I31" s="23">
        <f t="shared" si="0"/>
        <v>1</v>
      </c>
      <c r="J31" s="25"/>
      <c r="K31" s="25"/>
      <c r="L31" s="23">
        <v>0</v>
      </c>
      <c r="M31" s="18"/>
      <c r="N31" s="18"/>
      <c r="O31" s="18"/>
      <c r="P31" s="18"/>
      <c r="Q31" s="18">
        <v>38000</v>
      </c>
      <c r="R31" s="18" t="s">
        <v>70</v>
      </c>
      <c r="S31" s="18"/>
      <c r="T31" s="18">
        <v>38000</v>
      </c>
      <c r="U31" s="18" t="s">
        <v>70</v>
      </c>
      <c r="V31" s="18">
        <v>38000</v>
      </c>
      <c r="W31" s="18" t="s">
        <v>70</v>
      </c>
      <c r="X31" s="18"/>
      <c r="Y31" s="18"/>
      <c r="Z31" s="18"/>
      <c r="AA31" s="18"/>
      <c r="AB31" s="18"/>
      <c r="AC31" s="18"/>
      <c r="AD31" s="18">
        <v>38000</v>
      </c>
      <c r="AE31" s="18" t="s">
        <v>70</v>
      </c>
      <c r="AF31" s="18"/>
    </row>
    <row r="32" spans="1:32" ht="13.5" thickBot="1">
      <c r="A32" s="17" t="s">
        <v>270</v>
      </c>
      <c r="B32" s="17" t="s">
        <v>214</v>
      </c>
      <c r="C32" s="22" t="s">
        <v>215</v>
      </c>
      <c r="D32" s="22" t="s">
        <v>271</v>
      </c>
      <c r="E32" s="22" t="s">
        <v>217</v>
      </c>
      <c r="F32" s="22" t="s">
        <v>215</v>
      </c>
      <c r="G32" s="25">
        <v>6446700</v>
      </c>
      <c r="H32" s="25">
        <v>5563930.25</v>
      </c>
      <c r="I32" s="23">
        <f t="shared" si="0"/>
        <v>0.8630664138241271</v>
      </c>
      <c r="J32" s="25">
        <v>6446700</v>
      </c>
      <c r="K32" s="25">
        <v>5563930.25</v>
      </c>
      <c r="L32" s="23">
        <f t="shared" si="1"/>
        <v>0.8630664138241271</v>
      </c>
      <c r="M32" s="18"/>
      <c r="N32" s="18"/>
      <c r="O32" s="18"/>
      <c r="P32" s="18">
        <v>6446700</v>
      </c>
      <c r="Q32" s="18" t="s">
        <v>70</v>
      </c>
      <c r="R32" s="18"/>
      <c r="S32" s="18"/>
      <c r="T32" s="18">
        <v>5563930.25</v>
      </c>
      <c r="U32" s="18" t="s">
        <v>70</v>
      </c>
      <c r="V32" s="18">
        <v>5563930.25</v>
      </c>
      <c r="W32" s="18" t="s">
        <v>70</v>
      </c>
      <c r="X32" s="18"/>
      <c r="Y32" s="18"/>
      <c r="Z32" s="18"/>
      <c r="AA32" s="18"/>
      <c r="AB32" s="18"/>
      <c r="AC32" s="18">
        <v>5563930.25</v>
      </c>
      <c r="AD32" s="18" t="s">
        <v>70</v>
      </c>
      <c r="AE32" s="18"/>
      <c r="AF32" s="18"/>
    </row>
    <row r="33" spans="1:32" ht="13.5" thickBot="1">
      <c r="A33" s="17" t="s">
        <v>272</v>
      </c>
      <c r="B33" s="17" t="s">
        <v>214</v>
      </c>
      <c r="C33" s="22" t="s">
        <v>215</v>
      </c>
      <c r="D33" s="22" t="s">
        <v>273</v>
      </c>
      <c r="E33" s="22" t="s">
        <v>217</v>
      </c>
      <c r="F33" s="22" t="s">
        <v>215</v>
      </c>
      <c r="G33" s="25">
        <v>56973086.6</v>
      </c>
      <c r="H33" s="25">
        <v>48161300.6</v>
      </c>
      <c r="I33" s="23">
        <f t="shared" si="0"/>
        <v>0.8453342354107246</v>
      </c>
      <c r="J33" s="25">
        <v>56973086.6</v>
      </c>
      <c r="K33" s="25">
        <v>48161300.6</v>
      </c>
      <c r="L33" s="23">
        <f t="shared" si="1"/>
        <v>0.8453342354107246</v>
      </c>
      <c r="M33" s="18"/>
      <c r="N33" s="18"/>
      <c r="O33" s="18"/>
      <c r="P33" s="18">
        <v>56973086.6</v>
      </c>
      <c r="Q33" s="18" t="s">
        <v>70</v>
      </c>
      <c r="R33" s="18"/>
      <c r="S33" s="18"/>
      <c r="T33" s="18">
        <v>48161300.6</v>
      </c>
      <c r="U33" s="18" t="s">
        <v>70</v>
      </c>
      <c r="V33" s="18">
        <v>48161300.6</v>
      </c>
      <c r="W33" s="18" t="s">
        <v>70</v>
      </c>
      <c r="X33" s="18"/>
      <c r="Y33" s="18"/>
      <c r="Z33" s="18"/>
      <c r="AA33" s="18"/>
      <c r="AB33" s="18"/>
      <c r="AC33" s="18">
        <v>48161300.6</v>
      </c>
      <c r="AD33" s="18" t="s">
        <v>70</v>
      </c>
      <c r="AE33" s="18"/>
      <c r="AF33" s="18"/>
    </row>
    <row r="34" spans="1:32" ht="13.5" thickBot="1">
      <c r="A34" s="17" t="s">
        <v>274</v>
      </c>
      <c r="B34" s="17" t="s">
        <v>214</v>
      </c>
      <c r="C34" s="22" t="s">
        <v>215</v>
      </c>
      <c r="D34" s="22" t="s">
        <v>275</v>
      </c>
      <c r="E34" s="22" t="s">
        <v>217</v>
      </c>
      <c r="F34" s="22" t="s">
        <v>215</v>
      </c>
      <c r="G34" s="25">
        <v>45490086.6</v>
      </c>
      <c r="H34" s="25">
        <v>38665458.7</v>
      </c>
      <c r="I34" s="23">
        <f t="shared" si="0"/>
        <v>0.8499754911436023</v>
      </c>
      <c r="J34" s="25">
        <v>45490086.6</v>
      </c>
      <c r="K34" s="25">
        <v>38665458.7</v>
      </c>
      <c r="L34" s="23">
        <f t="shared" si="1"/>
        <v>0.8499754911436023</v>
      </c>
      <c r="M34" s="18"/>
      <c r="N34" s="18"/>
      <c r="O34" s="18"/>
      <c r="P34" s="18">
        <v>45490086.6</v>
      </c>
      <c r="Q34" s="18" t="s">
        <v>70</v>
      </c>
      <c r="R34" s="18"/>
      <c r="S34" s="18"/>
      <c r="T34" s="18">
        <v>38665458.7</v>
      </c>
      <c r="U34" s="18" t="s">
        <v>70</v>
      </c>
      <c r="V34" s="18">
        <v>38665458.7</v>
      </c>
      <c r="W34" s="18" t="s">
        <v>70</v>
      </c>
      <c r="X34" s="18"/>
      <c r="Y34" s="18"/>
      <c r="Z34" s="18"/>
      <c r="AA34" s="18"/>
      <c r="AB34" s="18"/>
      <c r="AC34" s="18">
        <v>38665458.7</v>
      </c>
      <c r="AD34" s="18" t="s">
        <v>70</v>
      </c>
      <c r="AE34" s="18"/>
      <c r="AF34" s="18"/>
    </row>
    <row r="35" spans="1:32" ht="13.5" thickBot="1">
      <c r="A35" s="17" t="s">
        <v>276</v>
      </c>
      <c r="B35" s="17" t="s">
        <v>214</v>
      </c>
      <c r="C35" s="22" t="s">
        <v>215</v>
      </c>
      <c r="D35" s="22" t="s">
        <v>277</v>
      </c>
      <c r="E35" s="22" t="s">
        <v>217</v>
      </c>
      <c r="F35" s="22" t="s">
        <v>215</v>
      </c>
      <c r="G35" s="25">
        <v>11483000</v>
      </c>
      <c r="H35" s="25">
        <v>9495841.9</v>
      </c>
      <c r="I35" s="23">
        <f t="shared" si="0"/>
        <v>0.8269478272228512</v>
      </c>
      <c r="J35" s="25">
        <v>11483000</v>
      </c>
      <c r="K35" s="25">
        <v>9495841.9</v>
      </c>
      <c r="L35" s="23">
        <f t="shared" si="1"/>
        <v>0.8269478272228512</v>
      </c>
      <c r="M35" s="18"/>
      <c r="N35" s="18"/>
      <c r="O35" s="18"/>
      <c r="P35" s="18">
        <v>11483000</v>
      </c>
      <c r="Q35" s="18" t="s">
        <v>70</v>
      </c>
      <c r="R35" s="18"/>
      <c r="S35" s="18"/>
      <c r="T35" s="18">
        <v>9495841.9</v>
      </c>
      <c r="U35" s="18" t="s">
        <v>70</v>
      </c>
      <c r="V35" s="18">
        <v>9495841.9</v>
      </c>
      <c r="W35" s="18" t="s">
        <v>70</v>
      </c>
      <c r="X35" s="18"/>
      <c r="Y35" s="18"/>
      <c r="Z35" s="18"/>
      <c r="AA35" s="18"/>
      <c r="AB35" s="18"/>
      <c r="AC35" s="18">
        <v>9495841.9</v>
      </c>
      <c r="AD35" s="18" t="s">
        <v>70</v>
      </c>
      <c r="AE35" s="18"/>
      <c r="AF35" s="18"/>
    </row>
    <row r="36" spans="1:32" ht="13.5" thickBot="1">
      <c r="A36" s="17" t="s">
        <v>278</v>
      </c>
      <c r="B36" s="17" t="s">
        <v>214</v>
      </c>
      <c r="C36" s="22" t="s">
        <v>215</v>
      </c>
      <c r="D36" s="22" t="s">
        <v>279</v>
      </c>
      <c r="E36" s="22" t="s">
        <v>217</v>
      </c>
      <c r="F36" s="22" t="s">
        <v>215</v>
      </c>
      <c r="G36" s="25">
        <v>29751842.48</v>
      </c>
      <c r="H36" s="25">
        <v>25525137.9</v>
      </c>
      <c r="I36" s="23">
        <f t="shared" si="0"/>
        <v>0.8579346948733911</v>
      </c>
      <c r="J36" s="25">
        <v>28880467</v>
      </c>
      <c r="K36" s="25">
        <v>24798460.49</v>
      </c>
      <c r="L36" s="23">
        <f t="shared" si="1"/>
        <v>0.8586585698216029</v>
      </c>
      <c r="M36" s="18"/>
      <c r="N36" s="18"/>
      <c r="O36" s="18"/>
      <c r="P36" s="18">
        <v>28880467</v>
      </c>
      <c r="Q36" s="18">
        <v>198448</v>
      </c>
      <c r="R36" s="18">
        <v>672927.48</v>
      </c>
      <c r="S36" s="18" t="s">
        <v>70</v>
      </c>
      <c r="T36" s="18">
        <v>25525137.9</v>
      </c>
      <c r="U36" s="18" t="s">
        <v>70</v>
      </c>
      <c r="V36" s="18">
        <v>25525137.9</v>
      </c>
      <c r="W36" s="18" t="s">
        <v>70</v>
      </c>
      <c r="X36" s="18"/>
      <c r="Y36" s="18"/>
      <c r="Z36" s="18"/>
      <c r="AA36" s="18"/>
      <c r="AB36" s="18"/>
      <c r="AC36" s="18">
        <v>24798460.49</v>
      </c>
      <c r="AD36" s="18">
        <v>170731.71</v>
      </c>
      <c r="AE36" s="18">
        <v>555945.7</v>
      </c>
      <c r="AF36" s="18" t="s">
        <v>70</v>
      </c>
    </row>
    <row r="37" spans="1:32" ht="13.5" thickBot="1">
      <c r="A37" s="17" t="s">
        <v>280</v>
      </c>
      <c r="B37" s="17" t="s">
        <v>214</v>
      </c>
      <c r="C37" s="22" t="s">
        <v>215</v>
      </c>
      <c r="D37" s="22" t="s">
        <v>281</v>
      </c>
      <c r="E37" s="22" t="s">
        <v>217</v>
      </c>
      <c r="F37" s="22" t="s">
        <v>215</v>
      </c>
      <c r="G37" s="25">
        <v>5160927.48</v>
      </c>
      <c r="H37" s="25">
        <v>4588344.09</v>
      </c>
      <c r="I37" s="23">
        <f t="shared" si="0"/>
        <v>0.889054168612344</v>
      </c>
      <c r="J37" s="25">
        <v>4300000</v>
      </c>
      <c r="K37" s="25">
        <v>3872114.68</v>
      </c>
      <c r="L37" s="23">
        <f t="shared" si="1"/>
        <v>0.9004917860465117</v>
      </c>
      <c r="M37" s="18"/>
      <c r="N37" s="18"/>
      <c r="O37" s="18"/>
      <c r="P37" s="18">
        <v>4300000</v>
      </c>
      <c r="Q37" s="18">
        <v>193000</v>
      </c>
      <c r="R37" s="18">
        <v>667927.48</v>
      </c>
      <c r="S37" s="18" t="s">
        <v>70</v>
      </c>
      <c r="T37" s="18">
        <v>4588344.09</v>
      </c>
      <c r="U37" s="18" t="s">
        <v>70</v>
      </c>
      <c r="V37" s="18">
        <v>4588344.09</v>
      </c>
      <c r="W37" s="18" t="s">
        <v>70</v>
      </c>
      <c r="X37" s="18"/>
      <c r="Y37" s="18"/>
      <c r="Z37" s="18"/>
      <c r="AA37" s="18"/>
      <c r="AB37" s="18"/>
      <c r="AC37" s="18">
        <v>3872114.68</v>
      </c>
      <c r="AD37" s="18">
        <v>165283.71</v>
      </c>
      <c r="AE37" s="18">
        <v>550945.7</v>
      </c>
      <c r="AF37" s="18" t="s">
        <v>70</v>
      </c>
    </row>
    <row r="38" spans="1:32" ht="13.5" thickBot="1">
      <c r="A38" s="17" t="s">
        <v>282</v>
      </c>
      <c r="B38" s="17" t="s">
        <v>214</v>
      </c>
      <c r="C38" s="22" t="s">
        <v>215</v>
      </c>
      <c r="D38" s="22" t="s">
        <v>283</v>
      </c>
      <c r="E38" s="22" t="s">
        <v>217</v>
      </c>
      <c r="F38" s="22" t="s">
        <v>215</v>
      </c>
      <c r="G38" s="25">
        <v>3915945</v>
      </c>
      <c r="H38" s="25">
        <v>3485845.4</v>
      </c>
      <c r="I38" s="23">
        <f t="shared" si="0"/>
        <v>0.8901670988739627</v>
      </c>
      <c r="J38" s="25">
        <v>3905497</v>
      </c>
      <c r="K38" s="25">
        <v>3475397.4</v>
      </c>
      <c r="L38" s="23">
        <f t="shared" si="1"/>
        <v>0.8898732734911843</v>
      </c>
      <c r="M38" s="18"/>
      <c r="N38" s="18"/>
      <c r="O38" s="18"/>
      <c r="P38" s="18">
        <v>3905497</v>
      </c>
      <c r="Q38" s="18">
        <v>5448</v>
      </c>
      <c r="R38" s="18">
        <v>5000</v>
      </c>
      <c r="S38" s="18" t="s">
        <v>70</v>
      </c>
      <c r="T38" s="18">
        <v>3485845.4</v>
      </c>
      <c r="U38" s="18" t="s">
        <v>70</v>
      </c>
      <c r="V38" s="18">
        <v>3485845.4</v>
      </c>
      <c r="W38" s="18" t="s">
        <v>70</v>
      </c>
      <c r="X38" s="18"/>
      <c r="Y38" s="18"/>
      <c r="Z38" s="18"/>
      <c r="AA38" s="18"/>
      <c r="AB38" s="18"/>
      <c r="AC38" s="18">
        <v>3475397.4</v>
      </c>
      <c r="AD38" s="18">
        <v>5448</v>
      </c>
      <c r="AE38" s="18">
        <v>5000</v>
      </c>
      <c r="AF38" s="18" t="s">
        <v>70</v>
      </c>
    </row>
    <row r="39" spans="1:32" ht="13.5" thickBot="1">
      <c r="A39" s="17" t="s">
        <v>284</v>
      </c>
      <c r="B39" s="17" t="s">
        <v>214</v>
      </c>
      <c r="C39" s="22" t="s">
        <v>215</v>
      </c>
      <c r="D39" s="22" t="s">
        <v>285</v>
      </c>
      <c r="E39" s="22" t="s">
        <v>217</v>
      </c>
      <c r="F39" s="22" t="s">
        <v>215</v>
      </c>
      <c r="G39" s="25">
        <v>18691470</v>
      </c>
      <c r="H39" s="25">
        <v>15759074.13</v>
      </c>
      <c r="I39" s="23">
        <f t="shared" si="0"/>
        <v>0.8431158239560613</v>
      </c>
      <c r="J39" s="25">
        <v>18691470</v>
      </c>
      <c r="K39" s="25">
        <v>15759074.13</v>
      </c>
      <c r="L39" s="23">
        <f t="shared" si="1"/>
        <v>0.8431158239560613</v>
      </c>
      <c r="M39" s="18"/>
      <c r="N39" s="18"/>
      <c r="O39" s="18"/>
      <c r="P39" s="18">
        <v>18691470</v>
      </c>
      <c r="Q39" s="18" t="s">
        <v>70</v>
      </c>
      <c r="R39" s="18"/>
      <c r="S39" s="18"/>
      <c r="T39" s="18">
        <v>15759074.13</v>
      </c>
      <c r="U39" s="18" t="s">
        <v>70</v>
      </c>
      <c r="V39" s="18">
        <v>15759074.13</v>
      </c>
      <c r="W39" s="18" t="s">
        <v>70</v>
      </c>
      <c r="X39" s="18"/>
      <c r="Y39" s="18"/>
      <c r="Z39" s="18"/>
      <c r="AA39" s="18"/>
      <c r="AB39" s="18"/>
      <c r="AC39" s="18">
        <v>15759074.13</v>
      </c>
      <c r="AD39" s="18" t="s">
        <v>70</v>
      </c>
      <c r="AE39" s="18"/>
      <c r="AF39" s="18"/>
    </row>
    <row r="40" spans="1:32" ht="13.5" thickBot="1">
      <c r="A40" s="17" t="s">
        <v>286</v>
      </c>
      <c r="B40" s="17" t="s">
        <v>214</v>
      </c>
      <c r="C40" s="22" t="s">
        <v>215</v>
      </c>
      <c r="D40" s="22" t="s">
        <v>287</v>
      </c>
      <c r="E40" s="22" t="s">
        <v>217</v>
      </c>
      <c r="F40" s="22" t="s">
        <v>215</v>
      </c>
      <c r="G40" s="25">
        <v>1983500</v>
      </c>
      <c r="H40" s="25">
        <v>1691874.28</v>
      </c>
      <c r="I40" s="23">
        <f t="shared" si="0"/>
        <v>0.8529741769599194</v>
      </c>
      <c r="J40" s="25">
        <v>1983500</v>
      </c>
      <c r="K40" s="25">
        <v>1691874.28</v>
      </c>
      <c r="L40" s="23">
        <f t="shared" si="1"/>
        <v>0.8529741769599194</v>
      </c>
      <c r="M40" s="18"/>
      <c r="N40" s="18"/>
      <c r="O40" s="18"/>
      <c r="P40" s="18">
        <v>1983500</v>
      </c>
      <c r="Q40" s="18" t="s">
        <v>70</v>
      </c>
      <c r="R40" s="18"/>
      <c r="S40" s="18"/>
      <c r="T40" s="18">
        <v>1691874.28</v>
      </c>
      <c r="U40" s="18" t="s">
        <v>70</v>
      </c>
      <c r="V40" s="18">
        <v>1691874.28</v>
      </c>
      <c r="W40" s="18" t="s">
        <v>70</v>
      </c>
      <c r="X40" s="18"/>
      <c r="Y40" s="18"/>
      <c r="Z40" s="18"/>
      <c r="AA40" s="18"/>
      <c r="AB40" s="18"/>
      <c r="AC40" s="18">
        <v>1691874.28</v>
      </c>
      <c r="AD40" s="18" t="s">
        <v>70</v>
      </c>
      <c r="AE40" s="18"/>
      <c r="AF40" s="18"/>
    </row>
    <row r="41" spans="1:32" ht="13.5" thickBot="1">
      <c r="A41" s="17" t="s">
        <v>288</v>
      </c>
      <c r="B41" s="17" t="s">
        <v>214</v>
      </c>
      <c r="C41" s="22" t="s">
        <v>215</v>
      </c>
      <c r="D41" s="22" t="s">
        <v>289</v>
      </c>
      <c r="E41" s="22" t="s">
        <v>217</v>
      </c>
      <c r="F41" s="22" t="s">
        <v>215</v>
      </c>
      <c r="G41" s="25">
        <v>963600</v>
      </c>
      <c r="H41" s="25">
        <v>457238.27</v>
      </c>
      <c r="I41" s="23">
        <f t="shared" si="0"/>
        <v>0.4745104503943545</v>
      </c>
      <c r="J41" s="25">
        <v>963600</v>
      </c>
      <c r="K41" s="25">
        <v>457238.27</v>
      </c>
      <c r="L41" s="23">
        <f t="shared" si="1"/>
        <v>0.4745104503943545</v>
      </c>
      <c r="M41" s="18"/>
      <c r="N41" s="18"/>
      <c r="O41" s="18"/>
      <c r="P41" s="18">
        <v>963600</v>
      </c>
      <c r="Q41" s="18" t="s">
        <v>70</v>
      </c>
      <c r="R41" s="18"/>
      <c r="S41" s="18"/>
      <c r="T41" s="18">
        <v>457238.27</v>
      </c>
      <c r="U41" s="18" t="s">
        <v>70</v>
      </c>
      <c r="V41" s="18">
        <v>457238.27</v>
      </c>
      <c r="W41" s="18" t="s">
        <v>70</v>
      </c>
      <c r="X41" s="18"/>
      <c r="Y41" s="18"/>
      <c r="Z41" s="18"/>
      <c r="AA41" s="18"/>
      <c r="AB41" s="18"/>
      <c r="AC41" s="18">
        <v>457238.27</v>
      </c>
      <c r="AD41" s="18" t="s">
        <v>70</v>
      </c>
      <c r="AE41" s="18"/>
      <c r="AF41" s="18"/>
    </row>
    <row r="42" spans="1:32" ht="13.5" thickBot="1">
      <c r="A42" s="17" t="s">
        <v>290</v>
      </c>
      <c r="B42" s="17" t="s">
        <v>214</v>
      </c>
      <c r="C42" s="22" t="s">
        <v>215</v>
      </c>
      <c r="D42" s="22" t="s">
        <v>291</v>
      </c>
      <c r="E42" s="22" t="s">
        <v>217</v>
      </c>
      <c r="F42" s="22" t="s">
        <v>215</v>
      </c>
      <c r="G42" s="25">
        <v>479800</v>
      </c>
      <c r="H42" s="25">
        <v>457238.27</v>
      </c>
      <c r="I42" s="23">
        <f t="shared" si="0"/>
        <v>0.9529768028345145</v>
      </c>
      <c r="J42" s="25">
        <v>479800</v>
      </c>
      <c r="K42" s="25">
        <v>457238.27</v>
      </c>
      <c r="L42" s="23">
        <f t="shared" si="1"/>
        <v>0.9529768028345145</v>
      </c>
      <c r="M42" s="18"/>
      <c r="N42" s="18"/>
      <c r="O42" s="18"/>
      <c r="P42" s="18">
        <v>479800</v>
      </c>
      <c r="Q42" s="18" t="s">
        <v>70</v>
      </c>
      <c r="R42" s="18"/>
      <c r="S42" s="18"/>
      <c r="T42" s="18">
        <v>457238.27</v>
      </c>
      <c r="U42" s="18" t="s">
        <v>70</v>
      </c>
      <c r="V42" s="18">
        <v>457238.27</v>
      </c>
      <c r="W42" s="18" t="s">
        <v>70</v>
      </c>
      <c r="X42" s="18"/>
      <c r="Y42" s="18"/>
      <c r="Z42" s="18"/>
      <c r="AA42" s="18"/>
      <c r="AB42" s="18"/>
      <c r="AC42" s="18">
        <v>457238.27</v>
      </c>
      <c r="AD42" s="18" t="s">
        <v>70</v>
      </c>
      <c r="AE42" s="18"/>
      <c r="AF42" s="18"/>
    </row>
    <row r="43" spans="1:32" ht="13.5" thickBot="1">
      <c r="A43" s="17" t="s">
        <v>292</v>
      </c>
      <c r="B43" s="17" t="s">
        <v>214</v>
      </c>
      <c r="C43" s="22" t="s">
        <v>215</v>
      </c>
      <c r="D43" s="22" t="s">
        <v>293</v>
      </c>
      <c r="E43" s="22" t="s">
        <v>217</v>
      </c>
      <c r="F43" s="22" t="s">
        <v>215</v>
      </c>
      <c r="G43" s="25">
        <v>483800</v>
      </c>
      <c r="H43" s="25"/>
      <c r="I43" s="23">
        <f t="shared" si="0"/>
        <v>0</v>
      </c>
      <c r="J43" s="25">
        <v>483800</v>
      </c>
      <c r="K43" s="25"/>
      <c r="L43" s="23">
        <f t="shared" si="1"/>
        <v>0</v>
      </c>
      <c r="M43" s="18"/>
      <c r="N43" s="18"/>
      <c r="O43" s="18"/>
      <c r="P43" s="18">
        <v>483800</v>
      </c>
      <c r="Q43" s="18" t="s">
        <v>70</v>
      </c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</row>
    <row r="44" spans="1:32" ht="13.5" thickBot="1">
      <c r="A44" s="17" t="s">
        <v>294</v>
      </c>
      <c r="B44" s="17" t="s">
        <v>214</v>
      </c>
      <c r="C44" s="22" t="s">
        <v>215</v>
      </c>
      <c r="D44" s="22" t="s">
        <v>295</v>
      </c>
      <c r="E44" s="22" t="s">
        <v>217</v>
      </c>
      <c r="F44" s="22" t="s">
        <v>215</v>
      </c>
      <c r="G44" s="25">
        <v>100000</v>
      </c>
      <c r="H44" s="25"/>
      <c r="I44" s="23">
        <f t="shared" si="0"/>
        <v>0</v>
      </c>
      <c r="J44" s="25">
        <v>100000</v>
      </c>
      <c r="K44" s="25"/>
      <c r="L44" s="23">
        <f t="shared" si="1"/>
        <v>0</v>
      </c>
      <c r="M44" s="18"/>
      <c r="N44" s="18"/>
      <c r="O44" s="18"/>
      <c r="P44" s="18">
        <v>100000</v>
      </c>
      <c r="Q44" s="18" t="s">
        <v>70</v>
      </c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</row>
    <row r="45" spans="1:32" ht="13.5" thickBot="1">
      <c r="A45" s="17" t="s">
        <v>296</v>
      </c>
      <c r="B45" s="17" t="s">
        <v>214</v>
      </c>
      <c r="C45" s="22" t="s">
        <v>215</v>
      </c>
      <c r="D45" s="22" t="s">
        <v>297</v>
      </c>
      <c r="E45" s="22" t="s">
        <v>217</v>
      </c>
      <c r="F45" s="22" t="s">
        <v>215</v>
      </c>
      <c r="G45" s="25">
        <v>100000</v>
      </c>
      <c r="H45" s="25"/>
      <c r="I45" s="23">
        <f t="shared" si="0"/>
        <v>0</v>
      </c>
      <c r="J45" s="25">
        <v>100000</v>
      </c>
      <c r="K45" s="25"/>
      <c r="L45" s="23">
        <f t="shared" si="1"/>
        <v>0</v>
      </c>
      <c r="M45" s="18"/>
      <c r="N45" s="18"/>
      <c r="O45" s="18"/>
      <c r="P45" s="18">
        <v>100000</v>
      </c>
      <c r="Q45" s="18" t="s">
        <v>70</v>
      </c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</row>
    <row r="46" spans="1:32" ht="13.5" thickBot="1">
      <c r="A46" s="17" t="s">
        <v>298</v>
      </c>
      <c r="B46" s="17" t="s">
        <v>214</v>
      </c>
      <c r="C46" s="22" t="s">
        <v>215</v>
      </c>
      <c r="D46" s="22" t="s">
        <v>299</v>
      </c>
      <c r="E46" s="22" t="s">
        <v>217</v>
      </c>
      <c r="F46" s="22" t="s">
        <v>215</v>
      </c>
      <c r="G46" s="25">
        <v>2350000</v>
      </c>
      <c r="H46" s="25"/>
      <c r="I46" s="23">
        <f t="shared" si="0"/>
        <v>0</v>
      </c>
      <c r="J46" s="25">
        <v>28265500</v>
      </c>
      <c r="K46" s="25">
        <v>24488150</v>
      </c>
      <c r="L46" s="23">
        <f t="shared" si="1"/>
        <v>0.8663618191788576</v>
      </c>
      <c r="M46" s="18"/>
      <c r="N46" s="18"/>
      <c r="O46" s="18"/>
      <c r="P46" s="18">
        <v>28265500</v>
      </c>
      <c r="Q46" s="18" t="s">
        <v>70</v>
      </c>
      <c r="R46" s="18"/>
      <c r="S46" s="18"/>
      <c r="T46" s="18"/>
      <c r="U46" s="18"/>
      <c r="V46" s="18"/>
      <c r="W46" s="18">
        <v>24488150</v>
      </c>
      <c r="X46" s="18" t="s">
        <v>70</v>
      </c>
      <c r="Y46" s="18"/>
      <c r="Z46" s="18"/>
      <c r="AA46" s="18"/>
      <c r="AB46" s="18"/>
      <c r="AC46" s="18">
        <v>24488150</v>
      </c>
      <c r="AD46" s="18" t="s">
        <v>70</v>
      </c>
      <c r="AE46" s="18"/>
      <c r="AF46" s="18"/>
    </row>
    <row r="47" spans="1:32" ht="13.5" thickBot="1">
      <c r="A47" s="17" t="s">
        <v>300</v>
      </c>
      <c r="B47" s="17" t="s">
        <v>214</v>
      </c>
      <c r="C47" s="22" t="s">
        <v>215</v>
      </c>
      <c r="D47" s="22" t="s">
        <v>301</v>
      </c>
      <c r="E47" s="22" t="s">
        <v>217</v>
      </c>
      <c r="F47" s="22" t="s">
        <v>215</v>
      </c>
      <c r="G47" s="25" t="s">
        <v>70</v>
      </c>
      <c r="H47" s="25"/>
      <c r="I47" s="23">
        <v>0</v>
      </c>
      <c r="J47" s="25">
        <v>25915500</v>
      </c>
      <c r="K47" s="25">
        <v>23756150</v>
      </c>
      <c r="L47" s="23">
        <f t="shared" si="1"/>
        <v>0.9166772780768266</v>
      </c>
      <c r="M47" s="18"/>
      <c r="N47" s="18"/>
      <c r="O47" s="18"/>
      <c r="P47" s="18">
        <v>25915500</v>
      </c>
      <c r="Q47" s="18" t="s">
        <v>70</v>
      </c>
      <c r="R47" s="18"/>
      <c r="S47" s="18"/>
      <c r="T47" s="18"/>
      <c r="U47" s="18"/>
      <c r="V47" s="18"/>
      <c r="W47" s="18">
        <v>23756150</v>
      </c>
      <c r="X47" s="18" t="s">
        <v>70</v>
      </c>
      <c r="Y47" s="18"/>
      <c r="Z47" s="18"/>
      <c r="AA47" s="18"/>
      <c r="AB47" s="18"/>
      <c r="AC47" s="18">
        <v>23756150</v>
      </c>
      <c r="AD47" s="18" t="s">
        <v>70</v>
      </c>
      <c r="AE47" s="18"/>
      <c r="AF47" s="18"/>
    </row>
    <row r="48" spans="1:32" ht="13.5" thickBot="1">
      <c r="A48" s="17" t="s">
        <v>302</v>
      </c>
      <c r="B48" s="17" t="s">
        <v>214</v>
      </c>
      <c r="C48" s="22" t="s">
        <v>215</v>
      </c>
      <c r="D48" s="22" t="s">
        <v>303</v>
      </c>
      <c r="E48" s="22" t="s">
        <v>217</v>
      </c>
      <c r="F48" s="22" t="s">
        <v>215</v>
      </c>
      <c r="G48" s="25">
        <v>2350000</v>
      </c>
      <c r="H48" s="25"/>
      <c r="I48" s="23">
        <f t="shared" si="0"/>
        <v>0</v>
      </c>
      <c r="J48" s="25">
        <v>2350000</v>
      </c>
      <c r="K48" s="25">
        <v>732000</v>
      </c>
      <c r="L48" s="23">
        <f t="shared" si="1"/>
        <v>0.31148936170212765</v>
      </c>
      <c r="M48" s="18"/>
      <c r="N48" s="18"/>
      <c r="O48" s="18"/>
      <c r="P48" s="18">
        <v>2350000</v>
      </c>
      <c r="Q48" s="18" t="s">
        <v>70</v>
      </c>
      <c r="R48" s="18"/>
      <c r="S48" s="18"/>
      <c r="T48" s="18"/>
      <c r="U48" s="18"/>
      <c r="V48" s="18"/>
      <c r="W48" s="18">
        <v>732000</v>
      </c>
      <c r="X48" s="18" t="s">
        <v>70</v>
      </c>
      <c r="Y48" s="18"/>
      <c r="Z48" s="18"/>
      <c r="AA48" s="18"/>
      <c r="AB48" s="18"/>
      <c r="AC48" s="18">
        <v>732000</v>
      </c>
      <c r="AD48" s="18" t="s">
        <v>70</v>
      </c>
      <c r="AE48" s="18"/>
      <c r="AF48" s="18"/>
    </row>
    <row r="49" spans="1:32" ht="12.75">
      <c r="A49" s="19" t="s">
        <v>304</v>
      </c>
      <c r="B49" s="19" t="s">
        <v>305</v>
      </c>
      <c r="C49" s="22" t="s">
        <v>215</v>
      </c>
      <c r="D49" s="22" t="s">
        <v>306</v>
      </c>
      <c r="E49" s="22" t="s">
        <v>217</v>
      </c>
      <c r="F49" s="22" t="s">
        <v>215</v>
      </c>
      <c r="G49" s="25">
        <v>-15981500.98</v>
      </c>
      <c r="H49" s="25">
        <v>18382907.78</v>
      </c>
      <c r="I49" s="23"/>
      <c r="J49" s="26">
        <v>-6335300</v>
      </c>
      <c r="K49" s="25">
        <v>20659667.02</v>
      </c>
      <c r="L49" s="23"/>
      <c r="M49" s="20"/>
      <c r="N49" s="20"/>
      <c r="O49" s="20"/>
      <c r="P49" s="20">
        <v>-6335300</v>
      </c>
      <c r="Q49" s="20">
        <v>-2968700.98</v>
      </c>
      <c r="R49" s="20">
        <v>-6677500</v>
      </c>
      <c r="S49" s="20" t="s">
        <v>70</v>
      </c>
      <c r="T49" s="18">
        <v>18382907.78</v>
      </c>
      <c r="U49" s="18" t="s">
        <v>70</v>
      </c>
      <c r="V49" s="18">
        <v>18382907.78</v>
      </c>
      <c r="W49" s="18" t="s">
        <v>70</v>
      </c>
      <c r="X49" s="18"/>
      <c r="Y49" s="18"/>
      <c r="Z49" s="18"/>
      <c r="AA49" s="18"/>
      <c r="AB49" s="18"/>
      <c r="AC49" s="18">
        <v>20659667.02</v>
      </c>
      <c r="AD49" s="18">
        <v>656891.05</v>
      </c>
      <c r="AE49" s="18">
        <v>-2933650.29</v>
      </c>
      <c r="AF49" s="18" t="s">
        <v>70</v>
      </c>
    </row>
    <row r="50" spans="1:32" ht="12.75">
      <c r="A50" s="19"/>
      <c r="B50" s="19"/>
      <c r="C50" s="19"/>
      <c r="D50" s="19"/>
      <c r="E50" s="19"/>
      <c r="F50" s="19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Котова НВ</cp:lastModifiedBy>
  <cp:lastPrinted>2020-12-14T08:04:42Z</cp:lastPrinted>
  <dcterms:created xsi:type="dcterms:W3CDTF">2007-11-01T06:06:06Z</dcterms:created>
  <dcterms:modified xsi:type="dcterms:W3CDTF">2021-02-04T07:19:38Z</dcterms:modified>
  <cp:category/>
  <cp:version/>
  <cp:contentType/>
  <cp:contentStatus/>
</cp:coreProperties>
</file>